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D:\Work\งานบุคลากร\แผนพัฒนาบุคลากร\8 แผนพัฒนาบุคลากร ได้รับจาก กบค รายไตรมาส\ปี 2564\ไตรมาส 4\"/>
    </mc:Choice>
  </mc:AlternateContent>
  <xr:revisionPtr revIDLastSave="0" documentId="13_ncr:1_{4B0A1ACF-26AE-48A9-A6D9-8908B59ED715}" xr6:coauthVersionLast="46" xr6:coauthVersionMax="46" xr10:uidLastSave="{00000000-0000-0000-0000-000000000000}"/>
  <bookViews>
    <workbookView xWindow="-120" yWindow="-120" windowWidth="29040" windowHeight="15840" xr2:uid="{00000000-000D-0000-FFFF-FFFF00000000}"/>
  </bookViews>
  <sheets>
    <sheet name="แผนพัฒนาสายวิชาการ" sheetId="17" r:id="rId1"/>
    <sheet name="ติดตามสายวิชาการ" sheetId="16" r:id="rId2"/>
    <sheet name="สรุปสายวิชาการ1" sheetId="23" r:id="rId3"/>
    <sheet name="สรุปสายวิชาการ2" sheetId="2" r:id="rId4"/>
    <sheet name="สรุปสายวิชาการ3" sheetId="3" r:id="rId5"/>
    <sheet name="สรุปสายวิชาการ4" sheetId="4" r:id="rId6"/>
    <sheet name="สรุปสายวิชาการ5" sheetId="9" r:id="rId7"/>
    <sheet name="สรุปสายวิชาการ6" sheetId="21" r:id="rId8"/>
    <sheet name="แผนพัฒนาสายสนับสนุน" sheetId="20" r:id="rId9"/>
    <sheet name="ติดตามสายสนับสนุน" sheetId="19" r:id="rId10"/>
    <sheet name="สรุปสายสนับสนุน1" sheetId="5" r:id="rId11"/>
    <sheet name="สรุปสายสนับสนุน2" sheetId="6" r:id="rId12"/>
    <sheet name="สรุปสายสนับสนุน3" sheetId="7" r:id="rId13"/>
    <sheet name="สรุปสายสนับสนุน4" sheetId="18" r:id="rId14"/>
    <sheet name="สรุปสายสนับสนุน5" sheetId="15" r:id="rId15"/>
    <sheet name="สรุปสายสนุบสนุน6" sheetId="8" r:id="rId16"/>
    <sheet name="สรุปสายสนับสนุน7" sheetId="13" r:id="rId17"/>
    <sheet name="สรุปสายสนับสนุน8" sheetId="22" r:id="rId18"/>
    <sheet name="สรุป" sheetId="14" r:id="rId19"/>
  </sheets>
  <definedNames>
    <definedName name="_xlnm.Print_Titles" localSheetId="0">แผนพัฒนาสายวิชาการ!$1:$6</definedName>
  </definedNames>
  <calcPr calcId="181029"/>
</workbook>
</file>

<file path=xl/calcChain.xml><?xml version="1.0" encoding="utf-8"?>
<calcChain xmlns="http://schemas.openxmlformats.org/spreadsheetml/2006/main">
  <c r="H34" i="22" l="1"/>
  <c r="H23" i="22"/>
  <c r="I23" i="22" s="1"/>
  <c r="H21" i="22"/>
  <c r="H9" i="22"/>
  <c r="I9" i="22"/>
  <c r="B90" i="21"/>
  <c r="C90" i="21"/>
  <c r="D90" i="21"/>
  <c r="E90" i="21"/>
  <c r="F90" i="21"/>
  <c r="G90" i="21"/>
  <c r="P8" i="9"/>
  <c r="P9" i="9"/>
  <c r="P10" i="9"/>
  <c r="P11" i="9"/>
  <c r="P12" i="9"/>
  <c r="P13" i="9"/>
  <c r="P14" i="9"/>
  <c r="P15" i="9"/>
  <c r="P16" i="9"/>
  <c r="P17" i="9"/>
  <c r="P18" i="9"/>
  <c r="P19" i="9"/>
  <c r="P20" i="9"/>
  <c r="P7" i="9"/>
  <c r="G36" i="22"/>
  <c r="F36" i="22"/>
  <c r="E36" i="22"/>
  <c r="D36" i="22"/>
  <c r="I8" i="22"/>
  <c r="H8" i="22"/>
  <c r="B36" i="22"/>
  <c r="C36" i="22"/>
  <c r="M14" i="13"/>
  <c r="K14" i="13"/>
  <c r="I14" i="13"/>
  <c r="G14" i="13"/>
  <c r="B14" i="13"/>
  <c r="N8" i="13"/>
  <c r="N9" i="13"/>
  <c r="N10" i="13"/>
  <c r="N11" i="13"/>
  <c r="N12" i="13"/>
  <c r="N13" i="13"/>
  <c r="N7" i="13"/>
  <c r="L8" i="13"/>
  <c r="L9" i="13"/>
  <c r="L10" i="13"/>
  <c r="L11" i="13"/>
  <c r="L12" i="13"/>
  <c r="L13" i="13"/>
  <c r="L7" i="13"/>
  <c r="J8" i="13"/>
  <c r="J9" i="13"/>
  <c r="J10" i="13"/>
  <c r="J11" i="13"/>
  <c r="J12" i="13"/>
  <c r="J13" i="13"/>
  <c r="J7" i="13"/>
  <c r="H11" i="13"/>
  <c r="H12" i="13"/>
  <c r="H13" i="13"/>
  <c r="H7" i="13"/>
  <c r="F13" i="13"/>
  <c r="F12" i="13"/>
  <c r="F11" i="13"/>
  <c r="E14" i="13"/>
  <c r="F14" i="13" s="1"/>
  <c r="C14" i="13"/>
  <c r="D8" i="13"/>
  <c r="D9" i="13"/>
  <c r="D10" i="13"/>
  <c r="D11" i="13"/>
  <c r="D12" i="13"/>
  <c r="D13" i="13"/>
  <c r="D7" i="13"/>
  <c r="F7" i="13" s="1"/>
  <c r="R15" i="8"/>
  <c r="P15" i="8"/>
  <c r="O8" i="8"/>
  <c r="O9" i="8"/>
  <c r="O10" i="8"/>
  <c r="O11" i="8"/>
  <c r="O12" i="8"/>
  <c r="O13" i="8"/>
  <c r="O14" i="8"/>
  <c r="N15" i="8"/>
  <c r="M15" i="8"/>
  <c r="K15" i="8"/>
  <c r="J8" i="8"/>
  <c r="J9" i="8"/>
  <c r="J10" i="8"/>
  <c r="J11" i="8"/>
  <c r="J12" i="8"/>
  <c r="J13" i="8"/>
  <c r="J14" i="8"/>
  <c r="I15" i="8"/>
  <c r="H15" i="8"/>
  <c r="G9" i="8"/>
  <c r="G10" i="8"/>
  <c r="G11" i="8"/>
  <c r="G12" i="8"/>
  <c r="G13" i="8"/>
  <c r="G14" i="8"/>
  <c r="G8" i="8"/>
  <c r="D15" i="8"/>
  <c r="F15" i="8"/>
  <c r="U9" i="8"/>
  <c r="V9" i="8" s="1"/>
  <c r="U10" i="8"/>
  <c r="V10" i="8" s="1"/>
  <c r="U11" i="8"/>
  <c r="V11" i="8" s="1"/>
  <c r="U12" i="8"/>
  <c r="V12" i="8" s="1"/>
  <c r="U13" i="8"/>
  <c r="V13" i="8" s="1"/>
  <c r="U14" i="8"/>
  <c r="V14" i="8" s="1"/>
  <c r="U8" i="8"/>
  <c r="V8" i="8" s="1"/>
  <c r="Q9" i="8"/>
  <c r="Q10" i="8"/>
  <c r="Q11" i="8"/>
  <c r="Q12" i="8"/>
  <c r="Q13" i="8"/>
  <c r="Q14" i="8"/>
  <c r="Q8" i="8"/>
  <c r="L9" i="8"/>
  <c r="L10" i="8"/>
  <c r="L11" i="8"/>
  <c r="L12" i="8"/>
  <c r="L13" i="8"/>
  <c r="L14" i="8"/>
  <c r="L8" i="8"/>
  <c r="E14" i="8"/>
  <c r="E13" i="8"/>
  <c r="E12" i="8"/>
  <c r="E8" i="8"/>
  <c r="T14" i="8"/>
  <c r="T13" i="8"/>
  <c r="T12" i="8"/>
  <c r="T8" i="8"/>
  <c r="C15" i="8"/>
  <c r="B15" i="8"/>
  <c r="B14" i="15"/>
  <c r="Q14" i="18"/>
  <c r="G14" i="18"/>
  <c r="R14" i="7"/>
  <c r="Q14" i="7"/>
  <c r="L14" i="7"/>
  <c r="G14" i="7"/>
  <c r="C14" i="7"/>
  <c r="B14" i="7"/>
  <c r="M7" i="6"/>
  <c r="J7" i="6"/>
  <c r="G7" i="6"/>
  <c r="D7" i="6"/>
  <c r="D11" i="6"/>
  <c r="G11" i="6"/>
  <c r="J11" i="6"/>
  <c r="K11" i="6"/>
  <c r="L11" i="6"/>
  <c r="D12" i="6"/>
  <c r="G12" i="6"/>
  <c r="J12" i="6"/>
  <c r="K12" i="6"/>
  <c r="L12" i="6"/>
  <c r="D13" i="6"/>
  <c r="G13" i="6"/>
  <c r="J13" i="6"/>
  <c r="K13" i="6"/>
  <c r="M13" i="6"/>
  <c r="Q12" i="5"/>
  <c r="Q13" i="5"/>
  <c r="Q14" i="5"/>
  <c r="Q15" i="5"/>
  <c r="Q16" i="5"/>
  <c r="Q17" i="5"/>
  <c r="S17" i="5" s="1"/>
  <c r="Q11" i="5"/>
  <c r="L18" i="5"/>
  <c r="I18" i="5"/>
  <c r="F18" i="5"/>
  <c r="E18" i="5"/>
  <c r="D11" i="5"/>
  <c r="O18" i="5"/>
  <c r="N18" i="5"/>
  <c r="K18" i="5"/>
  <c r="H18" i="5"/>
  <c r="P11" i="5"/>
  <c r="S11" i="5"/>
  <c r="M11" i="5"/>
  <c r="J11" i="5"/>
  <c r="G11" i="5"/>
  <c r="C18" i="5"/>
  <c r="B18" i="5"/>
  <c r="R15" i="5"/>
  <c r="S15" i="5" s="1"/>
  <c r="R16" i="5"/>
  <c r="P15" i="5"/>
  <c r="P16" i="5"/>
  <c r="P17" i="5"/>
  <c r="M15" i="5"/>
  <c r="M16" i="5"/>
  <c r="M17" i="5"/>
  <c r="J15" i="5"/>
  <c r="J16" i="5"/>
  <c r="J17" i="5"/>
  <c r="G15" i="5"/>
  <c r="G16" i="5"/>
  <c r="G17" i="5"/>
  <c r="D15" i="5"/>
  <c r="D16" i="5"/>
  <c r="D17" i="5"/>
  <c r="H35" i="22"/>
  <c r="I35" i="22" s="1"/>
  <c r="I34" i="22"/>
  <c r="H33" i="22"/>
  <c r="I33" i="22" s="1"/>
  <c r="H32" i="22"/>
  <c r="I32" i="22" s="1"/>
  <c r="H31" i="22"/>
  <c r="I31" i="22" s="1"/>
  <c r="H30" i="22"/>
  <c r="I30" i="22" s="1"/>
  <c r="H29" i="22"/>
  <c r="I29" i="22" s="1"/>
  <c r="H28" i="22"/>
  <c r="I28" i="22" s="1"/>
  <c r="H27" i="22"/>
  <c r="I27" i="22" s="1"/>
  <c r="H26" i="22"/>
  <c r="I26" i="22" s="1"/>
  <c r="H25" i="22"/>
  <c r="I25" i="22" s="1"/>
  <c r="H24" i="22"/>
  <c r="I24" i="22" s="1"/>
  <c r="H22" i="22"/>
  <c r="I22" i="22" s="1"/>
  <c r="I21" i="22"/>
  <c r="H20" i="22"/>
  <c r="I20" i="22" s="1"/>
  <c r="H19" i="22"/>
  <c r="I19" i="22" s="1"/>
  <c r="H18" i="22"/>
  <c r="I18" i="22" s="1"/>
  <c r="H17" i="22"/>
  <c r="I17" i="22" s="1"/>
  <c r="H16" i="22"/>
  <c r="I16" i="22" s="1"/>
  <c r="H15" i="22"/>
  <c r="I15" i="22" s="1"/>
  <c r="H14" i="22"/>
  <c r="I14" i="22" s="1"/>
  <c r="H13" i="22"/>
  <c r="I13" i="22" s="1"/>
  <c r="H12" i="22"/>
  <c r="I12" i="22" s="1"/>
  <c r="H11" i="22"/>
  <c r="I11" i="22" s="1"/>
  <c r="H10" i="22"/>
  <c r="I10" i="22" s="1"/>
  <c r="H7" i="22"/>
  <c r="I7" i="22" s="1"/>
  <c r="H10" i="13"/>
  <c r="F10" i="13"/>
  <c r="H9" i="13"/>
  <c r="F9" i="13"/>
  <c r="H8" i="13"/>
  <c r="F8" i="13"/>
  <c r="S11" i="8"/>
  <c r="T11" i="8" s="1"/>
  <c r="E11" i="8"/>
  <c r="S10" i="8"/>
  <c r="T10" i="8" s="1"/>
  <c r="E10" i="8"/>
  <c r="S9" i="8"/>
  <c r="T9" i="8" s="1"/>
  <c r="E9" i="8"/>
  <c r="I14" i="6"/>
  <c r="H14" i="6"/>
  <c r="F14" i="6"/>
  <c r="E14" i="6"/>
  <c r="D14" i="6"/>
  <c r="L10" i="6"/>
  <c r="K10" i="6"/>
  <c r="J10" i="6"/>
  <c r="G10" i="6"/>
  <c r="D10" i="6"/>
  <c r="L9" i="6"/>
  <c r="K9" i="6"/>
  <c r="J9" i="6"/>
  <c r="G9" i="6"/>
  <c r="D9" i="6"/>
  <c r="J8" i="6"/>
  <c r="G8" i="6"/>
  <c r="D8" i="6"/>
  <c r="R14" i="5"/>
  <c r="P14" i="5"/>
  <c r="M14" i="5"/>
  <c r="J14" i="5"/>
  <c r="G14" i="5"/>
  <c r="D14" i="5"/>
  <c r="R13" i="5"/>
  <c r="P13" i="5"/>
  <c r="M13" i="5"/>
  <c r="J13" i="5"/>
  <c r="G13" i="5"/>
  <c r="D13" i="5"/>
  <c r="R12" i="5"/>
  <c r="P12" i="5"/>
  <c r="M12" i="5"/>
  <c r="J12" i="5"/>
  <c r="G12" i="5"/>
  <c r="D12" i="5"/>
  <c r="H89" i="21"/>
  <c r="I89" i="21" s="1"/>
  <c r="H88" i="21"/>
  <c r="I88" i="21" s="1"/>
  <c r="H87" i="21"/>
  <c r="I87" i="21" s="1"/>
  <c r="H86" i="21"/>
  <c r="I86" i="21" s="1"/>
  <c r="H85" i="21"/>
  <c r="I85" i="21" s="1"/>
  <c r="H84" i="21"/>
  <c r="I84" i="21" s="1"/>
  <c r="H83" i="21"/>
  <c r="I83" i="21" s="1"/>
  <c r="I82" i="21"/>
  <c r="H82" i="21"/>
  <c r="H81" i="21"/>
  <c r="I81" i="21" s="1"/>
  <c r="H80" i="21"/>
  <c r="I80" i="21" s="1"/>
  <c r="H79" i="21"/>
  <c r="I79" i="21" s="1"/>
  <c r="H78" i="21"/>
  <c r="I78" i="21" s="1"/>
  <c r="H77" i="21"/>
  <c r="I77" i="21" s="1"/>
  <c r="H76" i="21"/>
  <c r="I76" i="21" s="1"/>
  <c r="H75" i="21"/>
  <c r="I75" i="21" s="1"/>
  <c r="H74" i="21"/>
  <c r="I74" i="21" s="1"/>
  <c r="H73" i="21"/>
  <c r="I73" i="21" s="1"/>
  <c r="H72" i="21"/>
  <c r="I72" i="21" s="1"/>
  <c r="H71" i="21"/>
  <c r="I71" i="21" s="1"/>
  <c r="H70" i="21"/>
  <c r="I70" i="21" s="1"/>
  <c r="H69" i="21"/>
  <c r="I69" i="21" s="1"/>
  <c r="H68" i="21"/>
  <c r="I68" i="21" s="1"/>
  <c r="H67" i="21"/>
  <c r="I67" i="21" s="1"/>
  <c r="H66" i="21"/>
  <c r="I66" i="21" s="1"/>
  <c r="H65" i="21"/>
  <c r="I65" i="21" s="1"/>
  <c r="H64" i="21"/>
  <c r="I64" i="21" s="1"/>
  <c r="H63" i="21"/>
  <c r="I63" i="21" s="1"/>
  <c r="H62" i="21"/>
  <c r="I62" i="21" s="1"/>
  <c r="H61" i="21"/>
  <c r="I61" i="21" s="1"/>
  <c r="H60" i="21"/>
  <c r="I60" i="21" s="1"/>
  <c r="H59" i="21"/>
  <c r="I59" i="21" s="1"/>
  <c r="H58" i="21"/>
  <c r="I58" i="21" s="1"/>
  <c r="H57" i="21"/>
  <c r="I57" i="21" s="1"/>
  <c r="H56" i="21"/>
  <c r="I56" i="21" s="1"/>
  <c r="H55" i="21"/>
  <c r="I55" i="21" s="1"/>
  <c r="H54" i="21"/>
  <c r="I54" i="21" s="1"/>
  <c r="H53" i="21"/>
  <c r="I53" i="21" s="1"/>
  <c r="H52" i="21"/>
  <c r="I52" i="21" s="1"/>
  <c r="H51" i="21"/>
  <c r="I51" i="21" s="1"/>
  <c r="H50" i="21"/>
  <c r="I50" i="21" s="1"/>
  <c r="H49" i="21"/>
  <c r="I49" i="21" s="1"/>
  <c r="H48" i="21"/>
  <c r="I48" i="21" s="1"/>
  <c r="H47" i="21"/>
  <c r="I47" i="21" s="1"/>
  <c r="H46" i="21"/>
  <c r="I46" i="21" s="1"/>
  <c r="H45" i="21"/>
  <c r="I45" i="21" s="1"/>
  <c r="H44" i="21"/>
  <c r="I44" i="21" s="1"/>
  <c r="H43" i="21"/>
  <c r="I43" i="21" s="1"/>
  <c r="H42" i="21"/>
  <c r="I42" i="21" s="1"/>
  <c r="H41" i="21"/>
  <c r="I41" i="21" s="1"/>
  <c r="H40" i="21"/>
  <c r="I40" i="21" s="1"/>
  <c r="H39" i="21"/>
  <c r="I39" i="21" s="1"/>
  <c r="H38" i="21"/>
  <c r="I38" i="21" s="1"/>
  <c r="H37" i="21"/>
  <c r="I37" i="21" s="1"/>
  <c r="H36" i="21"/>
  <c r="I36" i="21" s="1"/>
  <c r="H35" i="21"/>
  <c r="I35" i="21" s="1"/>
  <c r="H34" i="21"/>
  <c r="I34" i="21" s="1"/>
  <c r="H33" i="21"/>
  <c r="I33" i="21" s="1"/>
  <c r="H32" i="21"/>
  <c r="I32" i="21" s="1"/>
  <c r="H31" i="21"/>
  <c r="I31" i="21" s="1"/>
  <c r="H30" i="21"/>
  <c r="I30" i="21" s="1"/>
  <c r="H29" i="21"/>
  <c r="I29" i="21" s="1"/>
  <c r="I28" i="21"/>
  <c r="H28" i="21"/>
  <c r="H27" i="21"/>
  <c r="I27" i="21" s="1"/>
  <c r="H26" i="21"/>
  <c r="I26" i="21" s="1"/>
  <c r="H25" i="21"/>
  <c r="I25" i="21" s="1"/>
  <c r="H24" i="21"/>
  <c r="I24" i="21" s="1"/>
  <c r="H23" i="21"/>
  <c r="I23" i="21" s="1"/>
  <c r="H22" i="21"/>
  <c r="I22" i="21" s="1"/>
  <c r="H21" i="21"/>
  <c r="I21" i="21" s="1"/>
  <c r="H20" i="21"/>
  <c r="I20" i="21" s="1"/>
  <c r="H19" i="21"/>
  <c r="I19" i="21" s="1"/>
  <c r="H18" i="21"/>
  <c r="I18" i="21" s="1"/>
  <c r="H17" i="21"/>
  <c r="I17" i="21" s="1"/>
  <c r="H16" i="21"/>
  <c r="I16" i="21" s="1"/>
  <c r="H15" i="21"/>
  <c r="I15" i="21" s="1"/>
  <c r="H14" i="21"/>
  <c r="I14" i="21" s="1"/>
  <c r="H13" i="21"/>
  <c r="I13" i="21" s="1"/>
  <c r="H12" i="21"/>
  <c r="I12" i="21" s="1"/>
  <c r="H11" i="21"/>
  <c r="I11" i="21" s="1"/>
  <c r="H10" i="21"/>
  <c r="I10" i="21" s="1"/>
  <c r="H9" i="21"/>
  <c r="I9" i="21" s="1"/>
  <c r="H8" i="21"/>
  <c r="I8" i="21" s="1"/>
  <c r="H7" i="21"/>
  <c r="I7" i="21" s="1"/>
  <c r="R21" i="9"/>
  <c r="Q21" i="9"/>
  <c r="O21" i="9"/>
  <c r="N21" i="9"/>
  <c r="L21" i="9"/>
  <c r="M21" i="9" s="1"/>
  <c r="K21" i="9"/>
  <c r="I21" i="9"/>
  <c r="J21" i="9" s="1"/>
  <c r="H21" i="9"/>
  <c r="F21" i="9"/>
  <c r="G21" i="9" s="1"/>
  <c r="E21" i="9"/>
  <c r="C21" i="9"/>
  <c r="B21" i="9"/>
  <c r="S20" i="9"/>
  <c r="M20" i="9"/>
  <c r="J20" i="9"/>
  <c r="G20" i="9"/>
  <c r="D20" i="9"/>
  <c r="S19" i="9"/>
  <c r="M19" i="9"/>
  <c r="J19" i="9"/>
  <c r="G19" i="9"/>
  <c r="D19" i="9"/>
  <c r="S18" i="9"/>
  <c r="M18" i="9"/>
  <c r="J18" i="9"/>
  <c r="G18" i="9"/>
  <c r="D18" i="9"/>
  <c r="S17" i="9"/>
  <c r="M17" i="9"/>
  <c r="J17" i="9"/>
  <c r="G17" i="9"/>
  <c r="D17" i="9"/>
  <c r="S16" i="9"/>
  <c r="M16" i="9"/>
  <c r="J16" i="9"/>
  <c r="G16" i="9"/>
  <c r="D16" i="9"/>
  <c r="S15" i="9"/>
  <c r="M15" i="9"/>
  <c r="J15" i="9"/>
  <c r="G15" i="9"/>
  <c r="D15" i="9"/>
  <c r="S14" i="9"/>
  <c r="M14" i="9"/>
  <c r="J14" i="9"/>
  <c r="G14" i="9"/>
  <c r="D14" i="9"/>
  <c r="S13" i="9"/>
  <c r="M13" i="9"/>
  <c r="J13" i="9"/>
  <c r="G13" i="9"/>
  <c r="D13" i="9"/>
  <c r="S12" i="9"/>
  <c r="M12" i="9"/>
  <c r="J12" i="9"/>
  <c r="G12" i="9"/>
  <c r="D12" i="9"/>
  <c r="S11" i="9"/>
  <c r="M11" i="9"/>
  <c r="J11" i="9"/>
  <c r="G11" i="9"/>
  <c r="D11" i="9"/>
  <c r="S10" i="9"/>
  <c r="M10" i="9"/>
  <c r="J10" i="9"/>
  <c r="G10" i="9"/>
  <c r="D10" i="9"/>
  <c r="S9" i="9"/>
  <c r="M9" i="9"/>
  <c r="J9" i="9"/>
  <c r="G9" i="9"/>
  <c r="D9" i="9"/>
  <c r="S8" i="9"/>
  <c r="M8" i="9"/>
  <c r="J8" i="9"/>
  <c r="G8" i="9"/>
  <c r="D8" i="9"/>
  <c r="S7" i="9"/>
  <c r="M7" i="9"/>
  <c r="J7" i="9"/>
  <c r="G7" i="9"/>
  <c r="D7" i="9"/>
  <c r="L21" i="4"/>
  <c r="H21" i="4"/>
  <c r="G21" i="4"/>
  <c r="C21" i="4"/>
  <c r="B21" i="4"/>
  <c r="R20" i="4"/>
  <c r="Q20" i="4"/>
  <c r="R19" i="4"/>
  <c r="Q19" i="4"/>
  <c r="R18" i="4"/>
  <c r="Q18" i="4"/>
  <c r="R17" i="4"/>
  <c r="Q17" i="4"/>
  <c r="R16" i="4"/>
  <c r="Q16" i="4"/>
  <c r="R15" i="4"/>
  <c r="Q15" i="4"/>
  <c r="R14" i="4"/>
  <c r="Q14" i="4"/>
  <c r="R13" i="4"/>
  <c r="Q13" i="4"/>
  <c r="R12" i="4"/>
  <c r="Q12" i="4"/>
  <c r="R11" i="4"/>
  <c r="Q11" i="4"/>
  <c r="R10" i="4"/>
  <c r="Q10" i="4"/>
  <c r="R9" i="4"/>
  <c r="Q9" i="4"/>
  <c r="R8" i="4"/>
  <c r="Q8" i="4"/>
  <c r="R7" i="4"/>
  <c r="R21" i="4" s="1"/>
  <c r="Q7" i="4"/>
  <c r="R21" i="3"/>
  <c r="Q21" i="3"/>
  <c r="O21" i="3"/>
  <c r="M21" i="3"/>
  <c r="L21" i="3"/>
  <c r="G21" i="3"/>
  <c r="B21" i="3"/>
  <c r="I21" i="2"/>
  <c r="H21" i="2"/>
  <c r="J21" i="2" s="1"/>
  <c r="F21" i="2"/>
  <c r="E21" i="2"/>
  <c r="C21" i="2"/>
  <c r="B21" i="2"/>
  <c r="D21" i="2" s="1"/>
  <c r="L20" i="2"/>
  <c r="K20" i="2"/>
  <c r="M20" i="2" s="1"/>
  <c r="J20" i="2"/>
  <c r="G20" i="2"/>
  <c r="D20" i="2"/>
  <c r="L19" i="2"/>
  <c r="K19" i="2"/>
  <c r="J19" i="2"/>
  <c r="G19" i="2"/>
  <c r="D19" i="2"/>
  <c r="M18" i="2"/>
  <c r="L18" i="2"/>
  <c r="K18" i="2"/>
  <c r="J18" i="2"/>
  <c r="G18" i="2"/>
  <c r="D18" i="2"/>
  <c r="M17" i="2"/>
  <c r="L17" i="2"/>
  <c r="K17" i="2"/>
  <c r="J17" i="2"/>
  <c r="G17" i="2"/>
  <c r="D17" i="2"/>
  <c r="M16" i="2"/>
  <c r="L16" i="2"/>
  <c r="K16" i="2"/>
  <c r="J16" i="2"/>
  <c r="G16" i="2"/>
  <c r="D16" i="2"/>
  <c r="M15" i="2"/>
  <c r="L15" i="2"/>
  <c r="K15" i="2"/>
  <c r="J15" i="2"/>
  <c r="G15" i="2"/>
  <c r="D15" i="2"/>
  <c r="M14" i="2"/>
  <c r="L14" i="2"/>
  <c r="K14" i="2"/>
  <c r="J14" i="2"/>
  <c r="G14" i="2"/>
  <c r="D14" i="2"/>
  <c r="M13" i="2"/>
  <c r="L13" i="2"/>
  <c r="K13" i="2"/>
  <c r="J13" i="2"/>
  <c r="G13" i="2"/>
  <c r="D13" i="2"/>
  <c r="M12" i="2"/>
  <c r="L12" i="2"/>
  <c r="K12" i="2"/>
  <c r="J12" i="2"/>
  <c r="G12" i="2"/>
  <c r="D12" i="2"/>
  <c r="M11" i="2"/>
  <c r="L11" i="2"/>
  <c r="K11" i="2"/>
  <c r="J11" i="2"/>
  <c r="G11" i="2"/>
  <c r="D11" i="2"/>
  <c r="M10" i="2"/>
  <c r="L10" i="2"/>
  <c r="K10" i="2"/>
  <c r="J10" i="2"/>
  <c r="G10" i="2"/>
  <c r="D10" i="2"/>
  <c r="M9" i="2"/>
  <c r="L9" i="2"/>
  <c r="K9" i="2"/>
  <c r="J9" i="2"/>
  <c r="G9" i="2"/>
  <c r="D9" i="2"/>
  <c r="M8" i="2"/>
  <c r="L8" i="2"/>
  <c r="K8" i="2"/>
  <c r="J8" i="2"/>
  <c r="G8" i="2"/>
  <c r="D8" i="2"/>
  <c r="M7" i="2"/>
  <c r="L7" i="2"/>
  <c r="K7" i="2"/>
  <c r="J7" i="2"/>
  <c r="G7" i="2"/>
  <c r="D7" i="2"/>
  <c r="O21" i="23"/>
  <c r="P21" i="23" s="1"/>
  <c r="N21" i="23"/>
  <c r="L21" i="23"/>
  <c r="K21" i="23"/>
  <c r="I21" i="23"/>
  <c r="J21" i="23" s="1"/>
  <c r="H21" i="23"/>
  <c r="F21" i="23"/>
  <c r="G21" i="23" s="1"/>
  <c r="E21" i="23"/>
  <c r="C21" i="23"/>
  <c r="B21" i="23"/>
  <c r="R20" i="23"/>
  <c r="Q20" i="23"/>
  <c r="P20" i="23"/>
  <c r="M20" i="23"/>
  <c r="J20" i="23"/>
  <c r="G20" i="23"/>
  <c r="D20" i="23"/>
  <c r="R19" i="23"/>
  <c r="S19" i="23" s="1"/>
  <c r="Q19" i="23"/>
  <c r="P19" i="23"/>
  <c r="M19" i="23"/>
  <c r="J19" i="23"/>
  <c r="G19" i="23"/>
  <c r="D19" i="23"/>
  <c r="Q18" i="23"/>
  <c r="S18" i="23" s="1"/>
  <c r="P18" i="23"/>
  <c r="M18" i="23"/>
  <c r="J18" i="23"/>
  <c r="G18" i="23"/>
  <c r="D18" i="23"/>
  <c r="Q17" i="23"/>
  <c r="S17" i="23" s="1"/>
  <c r="P17" i="23"/>
  <c r="M17" i="23"/>
  <c r="J17" i="23"/>
  <c r="G17" i="23"/>
  <c r="D17" i="23"/>
  <c r="R16" i="23"/>
  <c r="Q16" i="23"/>
  <c r="P16" i="23"/>
  <c r="M16" i="23"/>
  <c r="J16" i="23"/>
  <c r="G16" i="23"/>
  <c r="D16" i="23"/>
  <c r="S15" i="23"/>
  <c r="R15" i="23"/>
  <c r="Q15" i="23"/>
  <c r="P15" i="23"/>
  <c r="M15" i="23"/>
  <c r="J15" i="23"/>
  <c r="G15" i="23"/>
  <c r="D15" i="23"/>
  <c r="R14" i="23"/>
  <c r="Q14" i="23"/>
  <c r="S14" i="23" s="1"/>
  <c r="P14" i="23"/>
  <c r="M14" i="23"/>
  <c r="J14" i="23"/>
  <c r="G14" i="23"/>
  <c r="D14" i="23"/>
  <c r="R13" i="23"/>
  <c r="Q13" i="23"/>
  <c r="P13" i="23"/>
  <c r="M13" i="23"/>
  <c r="J13" i="23"/>
  <c r="G13" i="23"/>
  <c r="D13" i="23"/>
  <c r="R12" i="23"/>
  <c r="S12" i="23" s="1"/>
  <c r="Q12" i="23"/>
  <c r="P12" i="23"/>
  <c r="M12" i="23"/>
  <c r="J12" i="23"/>
  <c r="G12" i="23"/>
  <c r="D12" i="23"/>
  <c r="R11" i="23"/>
  <c r="Q11" i="23"/>
  <c r="P11" i="23"/>
  <c r="M11" i="23"/>
  <c r="J11" i="23"/>
  <c r="G11" i="23"/>
  <c r="D11" i="23"/>
  <c r="R10" i="23"/>
  <c r="S10" i="23" s="1"/>
  <c r="Q10" i="23"/>
  <c r="P10" i="23"/>
  <c r="M10" i="23"/>
  <c r="J10" i="23"/>
  <c r="G10" i="23"/>
  <c r="D10" i="23"/>
  <c r="R9" i="23"/>
  <c r="S9" i="23" s="1"/>
  <c r="Q9" i="23"/>
  <c r="P9" i="23"/>
  <c r="M9" i="23"/>
  <c r="J9" i="23"/>
  <c r="G9" i="23"/>
  <c r="D9" i="23"/>
  <c r="R8" i="23"/>
  <c r="Q8" i="23"/>
  <c r="P8" i="23"/>
  <c r="M8" i="23"/>
  <c r="J8" i="23"/>
  <c r="G8" i="23"/>
  <c r="D8" i="23"/>
  <c r="R7" i="23"/>
  <c r="R21" i="23" s="1"/>
  <c r="Q7" i="23"/>
  <c r="P7" i="23"/>
  <c r="M7" i="23"/>
  <c r="J7" i="23"/>
  <c r="G7" i="23"/>
  <c r="D7" i="23"/>
  <c r="L14" i="13" l="1"/>
  <c r="Q21" i="23"/>
  <c r="S21" i="23" s="1"/>
  <c r="S11" i="23"/>
  <c r="P21" i="9"/>
  <c r="G21" i="2"/>
  <c r="Q21" i="4"/>
  <c r="S8" i="23"/>
  <c r="S16" i="23"/>
  <c r="S13" i="23"/>
  <c r="D21" i="23"/>
  <c r="M21" i="23"/>
  <c r="D21" i="9"/>
  <c r="S7" i="23"/>
  <c r="S20" i="23"/>
  <c r="M11" i="6"/>
  <c r="O15" i="8"/>
  <c r="K21" i="2"/>
  <c r="M21" i="2" s="1"/>
  <c r="L21" i="2"/>
  <c r="S21" i="9"/>
  <c r="M19" i="2"/>
  <c r="J14" i="13"/>
  <c r="S15" i="8"/>
  <c r="T15" i="8" s="1"/>
  <c r="D14" i="13"/>
  <c r="N14" i="13"/>
  <c r="H14" i="13"/>
  <c r="J15" i="8"/>
  <c r="Q15" i="8"/>
  <c r="U15" i="8"/>
  <c r="V15" i="8" s="1"/>
  <c r="E15" i="8"/>
  <c r="G15" i="8"/>
  <c r="L15" i="8"/>
  <c r="M12" i="6"/>
  <c r="G14" i="6"/>
  <c r="J14" i="6"/>
  <c r="M9" i="6"/>
  <c r="M8" i="6"/>
  <c r="K14" i="6"/>
  <c r="M10" i="6"/>
  <c r="L14" i="6"/>
  <c r="S16" i="5"/>
  <c r="J18" i="5"/>
  <c r="S14" i="5"/>
  <c r="D18" i="5"/>
  <c r="M18" i="5"/>
  <c r="S12" i="5"/>
  <c r="G18" i="5"/>
  <c r="Q18" i="5"/>
  <c r="S13" i="5"/>
  <c r="R18" i="5"/>
  <c r="P18" i="5"/>
  <c r="M14" i="6" l="1"/>
  <c r="S18" i="5"/>
</calcChain>
</file>

<file path=xl/sharedStrings.xml><?xml version="1.0" encoding="utf-8"?>
<sst xmlns="http://schemas.openxmlformats.org/spreadsheetml/2006/main" count="8863" uniqueCount="1321">
  <si>
    <t>สรุปผลการดำเนินการตามแผนและผลการพัฒนาบุคลากรประจำปี 2563</t>
  </si>
  <si>
    <t>รอบ 6 เดือน (1 ตุลาคม 2562 – 31 มีนาคม 2563)</t>
  </si>
  <si>
    <t>ข้าราชการ</t>
  </si>
  <si>
    <t>พนักงานมหาวิทยาลัย</t>
  </si>
  <si>
    <t>พนักงานราชการ</t>
  </si>
  <si>
    <t>ลูกจ้างประจำ</t>
  </si>
  <si>
    <t>ลูกจ้างชั่วคราว</t>
  </si>
  <si>
    <t>จำนวน(คน)</t>
  </si>
  <si>
    <t>ได้รับการพัฒนา(คน)</t>
  </si>
  <si>
    <t>ร้อยละ</t>
  </si>
  <si>
    <t>รวมทั้งหมด</t>
  </si>
  <si>
    <t>ผู้บริหารระดับสูง</t>
  </si>
  <si>
    <t>ผู้บริหารระดับกลาง</t>
  </si>
  <si>
    <t>อาจารย์</t>
  </si>
  <si>
    <t>ผู้ช่วยศาสตราจารย์</t>
  </si>
  <si>
    <t>ปริญญาตรี</t>
  </si>
  <si>
    <t>ปริญญาโท</t>
  </si>
  <si>
    <t>ปริญญาเอก</t>
  </si>
  <si>
    <t>สำเร็จการศึกษา</t>
  </si>
  <si>
    <t>บุคลากรสายวิชาการ</t>
  </si>
  <si>
    <t>บุคลากรสายสนับสนุน</t>
  </si>
  <si>
    <t>ฝ่าย/งาน</t>
  </si>
  <si>
    <t>ปฎิบัติการ</t>
  </si>
  <si>
    <t>ชำนาญการ</t>
  </si>
  <si>
    <t>ชำนาญการพิเศษ</t>
  </si>
  <si>
    <t>อยู่ระหว่างขอตำแหน่งชำนาญการ</t>
  </si>
  <si>
    <t>ได้รับตำแหน่งชำนาญการ</t>
  </si>
  <si>
    <t>อยู่ระหว่างขอตำแหน่ง ชำนาญการพิเศษ</t>
  </si>
  <si>
    <t>ได้รับตำแหน่งชำนาญการพิเศษ</t>
  </si>
  <si>
    <t>อยู่ระหว่างขอตำแหน่ง เชี่ยวชาญ</t>
  </si>
  <si>
    <t>ได้รับตำแหน่งเชี่ยวชาญ</t>
  </si>
  <si>
    <t>การพัฒนาทางวิชาชีพ</t>
  </si>
  <si>
    <t>การพัฒนาทางยุทธศาสตร์</t>
  </si>
  <si>
    <t>การขอตำแหน่งที่สูงขึ้น</t>
  </si>
  <si>
    <t>การพัฒนาตามมาตรฐานที่หน่วยงานกำหนด</t>
  </si>
  <si>
    <t>จุดเด่นของแผนพัฒนารายบุคคล IDP</t>
  </si>
  <si>
    <t>จุดที่ควรพัฒนา</t>
  </si>
  <si>
    <t>ข้อเสนอแนะ</t>
  </si>
  <si>
    <t>การศึกษาต่อ</t>
  </si>
  <si>
    <t>ผู้บริหารระดับต้น</t>
  </si>
  <si>
    <t>อื่น ๆ</t>
  </si>
  <si>
    <t>คณะบริหารธุรกิจ</t>
  </si>
  <si>
    <t>ตารางสรุปการศึกษาของคณะบริหารธุรกิจ</t>
  </si>
  <si>
    <t>สิ่งที่จะดำเนินการต่อไปในอนาคต</t>
  </si>
  <si>
    <t>ตารางสรุปจำนวนบุคลากรที่ได้รับการพัฒนาตามแผนพัฒนารายบุคคล(Individual Development Plan 0 ID Plan) จำแนกตามประเภทบุคลากร</t>
  </si>
  <si>
    <t>มหาวิทยาลัยเทคโนโลยีราชมงคลธัญบุรี</t>
  </si>
  <si>
    <t>ตารางสรุปจำนวนบุคลากรที่ได้รับการพัฒนาตามแผนพัฒนารายบุคคล(Individual Development Plan - ID Plan) จำแนกตามตำแหน่งผู้บริหาร</t>
  </si>
  <si>
    <t>ผู้บริหารที่ได้รับการพัฒนา (คน)</t>
  </si>
  <si>
    <t>ตารางสรุปจำนวนบุคลากรที่ได้รับการพัฒนาตามแผนพัฒนารายบุคคล(Individual Development Plan - ID Plan) จำแนกตามตำแหน่ง</t>
  </si>
  <si>
    <t>อยู่ระหว่างขอตำแหน่ง ที่สูงขึ้น</t>
  </si>
  <si>
    <t>ได้รับตำแหน่งที่สูงขึ้น</t>
  </si>
  <si>
    <t>ตารางสรุปจำนวนบุคลากรที่ได้รับการพัฒนาตามแผนพัฒนารายบุคคล(Individual Development Plan - ID Plan) จำแนกตามวุฒิการศึกษา</t>
  </si>
  <si>
    <t>ศึกษาต่อปริญญาโท</t>
  </si>
  <si>
    <t>ศึกษาต่อปริญญาเอก</t>
  </si>
  <si>
    <t>ศึกษาต่อ</t>
  </si>
  <si>
    <t xml:space="preserve">ตารางสรุปจำนวนบุคลากรที่ได้รับการพัฒนาตามแผนพัฒนารายบุคคล(Individual Development Plan - ID Plan) </t>
  </si>
  <si>
    <t>บุคลากรสายสนับสนุนที่ได้รับการพัฒนา (คน)</t>
  </si>
  <si>
    <t>จำนวนบุคลากร</t>
  </si>
  <si>
    <t>ต่ำกว่าปริญญา</t>
  </si>
  <si>
    <t>จำนวนบุคลากรสายสนับสนุนที่ศึกษาต่อ</t>
  </si>
  <si>
    <t>ศึกษาต่อปริญญาตรี</t>
  </si>
  <si>
    <t>จำนวนบุคลากร (คน)</t>
  </si>
  <si>
    <t>ตารางสรุปจำนวนบุคลากรที่ได้รับการพัฒนาตามแผนพัฒนารายบุคคล(Individual Development Plan - ID Plan) จำแนกตามตำแหน่งงานประเภทผู้บริหาร</t>
  </si>
  <si>
    <t>ผู้อำนวยการกอง/หัวหน้าสำนักงานคณบดี</t>
  </si>
  <si>
    <t>อยู่ระหว่างขอตำแหน่งผู้อำนวยการสำนักงานอธิการบดี</t>
  </si>
  <si>
    <t>ได้รับตำแหน่งผู้อำนวยการสำนักงานอธิการบดี</t>
  </si>
  <si>
    <t>การพัฒนาทางด้านบริหารจัดการ</t>
  </si>
  <si>
    <t xml:space="preserve">แผนพัฒนารายบุคคล (Individual Development Plan : IDP) ของมหาวิทยาลัยเทคโนโลยีราชมงคลธัญบุรี </t>
  </si>
  <si>
    <t>ประจำปีงบประมาณ 2564 - 2567</t>
  </si>
  <si>
    <t>ชื่อ-สกุล</t>
  </si>
  <si>
    <t>อายุ</t>
  </si>
  <si>
    <t>ประเภทบุคลากร</t>
  </si>
  <si>
    <t>ตำแหน่ง</t>
  </si>
  <si>
    <t>วันที่เริ่มปฏิบัติงาน</t>
  </si>
  <si>
    <t>ปีที่ต้องการศึกษาต่อ</t>
  </si>
  <si>
    <t>ขอตำแหน่งทางวิชาการ</t>
  </si>
  <si>
    <t>ฝึกอบรมตามสาขาวิชาชีพ</t>
  </si>
  <si>
    <t>ฝึกอบรมเทคนิคการสอน/งานวิจัย</t>
  </si>
  <si>
    <t>ปีที่ต้องการฝึกอบรมเทคนิคการสอน/งานวิจัย</t>
  </si>
  <si>
    <t>การพัฒนาตามยุทธศาสตร์</t>
  </si>
  <si>
    <t>ประจำปีงบประมาณ 2564</t>
  </si>
  <si>
    <t>เลขที่ตำแหน่ง</t>
  </si>
  <si>
    <t>หมายเหตุ</t>
  </si>
  <si>
    <t>การพัฒนาด้านการศึกษาต่อ</t>
  </si>
  <si>
    <t>การพัฒนาด้านการขอกำหนดตำแหน่งทางวิชาการ</t>
  </si>
  <si>
    <t>การพัฒนาด้านฝึกอบรมตามสาขาวิชาชีพ</t>
  </si>
  <si>
    <t>การพัฒนาตามยุทธศาสตร์มหาวิทยาลัย</t>
  </si>
  <si>
    <t>การพัฒนาด้านบริหารจัดการ (สำหรับผู้บริหารระดับต้น กลาง สูง)</t>
  </si>
  <si>
    <t>วุฒิที่ศึกษาต่อ</t>
  </si>
  <si>
    <t>ปีที่สำเร็จการศึกษา</t>
  </si>
  <si>
    <t>หลักฐาน</t>
  </si>
  <si>
    <t>ไตรมาส</t>
  </si>
  <si>
    <t>ตำแหน่งทางวิชาการ</t>
  </si>
  <si>
    <t>ว.ด.ป.ที่ได้ตำแหน่ง</t>
  </si>
  <si>
    <t>เรื่อง</t>
  </si>
  <si>
    <t>ผู้จัด</t>
  </si>
  <si>
    <t>ระยะเวลา</t>
  </si>
  <si>
    <t>ผลลัพธ์และประโยชน์ที่ได้รับ</t>
  </si>
  <si>
    <t>สรุปผลการวิเคราะห์การติดตามแผนพัฒนารายบุคคล ประจำปีงบประมาณ 2564</t>
  </si>
  <si>
    <t>ขอตำแหน่งที่สูงขึ้น</t>
  </si>
  <si>
    <t>ฝึกอบรมตามมาตรฐานที่หน่วยงานกำหนด</t>
  </si>
  <si>
    <t>ตำแหน่งที่สูงขึ้น</t>
  </si>
  <si>
    <t>ว.ด.ป.ที่ได้กำหนดตำแหน่งที่สูงขึ้น</t>
  </si>
  <si>
    <t>การพัฒนาด้านการบริหารจัดการ</t>
  </si>
  <si>
    <t>ปีที่ยื่นขอตำแหน่งที่สูงขึ้น</t>
  </si>
  <si>
    <t>คุณวุฒิ</t>
  </si>
  <si>
    <t>สาขาที่จบ</t>
  </si>
  <si>
    <t>การพัฒนาด้านบริหารจัดการ</t>
  </si>
  <si>
    <t>ปีที่ต้องการพัฒนา
ตามยุทธศาสตร์</t>
  </si>
  <si>
    <t>ปีที่ต้องการพัฒนา
ด้านบริหารงานจัดการ</t>
  </si>
  <si>
    <t>ปีที่ต้องการฝึกอบรมที่ต้องการพัฒนา
ตามมาตรฐานที่หน่วยงานกำหนด</t>
  </si>
  <si>
    <t>ปีที่ต้องการฝึกอบรมตาม
สาขาวิชาชีพ</t>
  </si>
  <si>
    <t>ปฎิบัติงาน</t>
  </si>
  <si>
    <t>ชำนาญงาน</t>
  </si>
  <si>
    <t>ชำนาญงานพิเศษ</t>
  </si>
  <si>
    <t>อยู่ระหว่างขอตำแหน่งชำนาญงาน</t>
  </si>
  <si>
    <t>ได้รับตำแหน่งชำนาญงาน</t>
  </si>
  <si>
    <t>อยู่ระหว่างขอตำแหน่ง ชำนาญงานพิเศษ</t>
  </si>
  <si>
    <t>ได้รับตำแหน่งชำนาญพิเศษ</t>
  </si>
  <si>
    <t>บุคลากรสายสนับสนุน
ที่จะพัฒนาตำแหน่งที่สูงขึ้น (คน)</t>
  </si>
  <si>
    <t>รายงานการติดตามแผนพัฒนารายบุคคล(Individual Development Plan : IDP)  และผลจากการนำความรู้มาใช้ประโยชน์</t>
  </si>
  <si>
    <t>ภาควิชา/สาขาวิชา/หลักสูตร</t>
  </si>
  <si>
    <t>จำนวน ผศ.(คน)</t>
  </si>
  <si>
    <t>จำนวนอ. (คน)</t>
  </si>
  <si>
    <t>ศาสตราจารย์</t>
  </si>
  <si>
    <t>จำนวน รศ.(คน)</t>
  </si>
  <si>
    <t>บุคลากรสาวิชาการที่ขอตำแหน่งทางวิชาการ</t>
  </si>
  <si>
    <t>ได้รับตำแหน่ง ผศ.</t>
  </si>
  <si>
    <t>อยู่ระหว่างขอตำแหน่ง ผศ.</t>
  </si>
  <si>
    <t>อยู่ระหว่างขอตำแหน่ง รศ.</t>
  </si>
  <si>
    <t>ได้รับตำแหน่ง รศ.</t>
  </si>
  <si>
    <t>อยู่ระหว่างขอตำแหน่ง ศ.</t>
  </si>
  <si>
    <t>ได้รับตำแหน่ง ศ.</t>
  </si>
  <si>
    <t>จำนวนบุคลากรสายวิชาการทั้งหมด(คน)</t>
  </si>
  <si>
    <t>อยู่ระหว่างขอตำแหน่งทางวิชาการ</t>
  </si>
  <si>
    <t>ได้รับตำแหน่งทางวิชาการ</t>
  </si>
  <si>
    <t>บุคลากรสายวิชาการที่ศึกษาต่อทั้งหมด</t>
  </si>
  <si>
    <t>จำนวนผู้สำเร็จการศึกษา ป.ตรี(คน)</t>
  </si>
  <si>
    <t>กำลังศึกษาต่อปริญญาโท</t>
  </si>
  <si>
    <t>จำนวนผู้สำเร็จการศึกษา ป.โท(คน)</t>
  </si>
  <si>
    <t>จำนวนผู้สำเร็จการศึกษา ป.เอก(คน)</t>
  </si>
  <si>
    <t>กำลังศึกษาต่อ</t>
  </si>
  <si>
    <t>การขอตำแหน่งทางวิชาการ</t>
  </si>
  <si>
    <t>การพัฒนาด้านเทคนิคการสอน/งานวิจัย</t>
  </si>
  <si>
    <t>สรุปผลการพัฒนาตามแผนIDP</t>
  </si>
  <si>
    <t>จำนวนการพัฒนา</t>
  </si>
  <si>
    <t>การพัฒนา
ด้านยุทธศาสตร์มหาวิทยาลัย</t>
  </si>
  <si>
    <t>การพัฒนา
ด้านบริหารจัดการ</t>
  </si>
  <si>
    <t>การพัฒนา
ด้านสาขาวิชาชีพ</t>
  </si>
  <si>
    <t>การขอตำแหน่ง
ทางวิชาการ</t>
  </si>
  <si>
    <t>ตารางสรุปจำนวนบุคลากรที่ได้รับการพัฒนาตามแผนพัฒนารายบุคคล(Individual Development Plan - ID Plan) (จำแนกรายบุคคล)</t>
  </si>
  <si>
    <t>การพัฒนาด้านมาตรฐานที่หน่วยงานกำหนด</t>
  </si>
  <si>
    <t>ปีที่ยื่นขอตำแหน่งทางวิชาการ</t>
  </si>
  <si>
    <t>ปีที่ต้องการฝึกอบรมตามสาขาวิชาชีพ</t>
  </si>
  <si>
    <t>ปีที่ต้องการพัฒนาตามยุทธศาสตร์</t>
  </si>
  <si>
    <t>ปีที่ต้องการพัฒนาด้านบริหารงานจัดการ</t>
  </si>
  <si>
    <t>586</t>
  </si>
  <si>
    <t>ผู้ช่วยศาสตราจารย์รัตนฤทธิ์ จันทรรังสี</t>
  </si>
  <si>
    <t>P</t>
  </si>
  <si>
    <t>รองศาสตราจารย์</t>
  </si>
  <si>
    <t>โครงการพัฒนาสมรรถนะอาจารย์ด้านศิลปวัฒนธรรมเพื่อสร้างสรรค์นวัตกร</t>
  </si>
  <si>
    <t>603</t>
  </si>
  <si>
    <t>นายสาโรจน์ อนันตอวยพร</t>
  </si>
  <si>
    <t xml:space="preserve">การอบรมทางด้านศิลปกรรมร่วมสมัย </t>
  </si>
  <si>
    <t>คณะศิลปกรรมศาสตร์</t>
  </si>
  <si>
    <t>ภาควิชาทัศนศิลป์         สาขาวิชาจิตรกรรม</t>
  </si>
  <si>
    <t>628</t>
  </si>
  <si>
    <t>4524102</t>
  </si>
  <si>
    <t>นายนรากร สิทธิเทศ</t>
  </si>
  <si>
    <t>ผู้ช่วยศาสตราจารย์ทศพร สุธรรม</t>
  </si>
  <si>
    <t>5709104</t>
  </si>
  <si>
    <t>นายณัฐิวุฒิ พวงพี</t>
  </si>
  <si>
    <t>ภาควิชาทัศนศิลป์         สาขาวิชาศิลปะไทย</t>
  </si>
  <si>
    <t>613</t>
  </si>
  <si>
    <t>นายคมกริช สวัสดิรมย์</t>
  </si>
  <si>
    <t>626</t>
  </si>
  <si>
    <t>4724101</t>
  </si>
  <si>
    <t>6009104</t>
  </si>
  <si>
    <t>นางสาวสุจิตรา พาหุการณ์</t>
  </si>
  <si>
    <t>615</t>
  </si>
  <si>
    <t>ภาควิชาทัศนศิลป์         สาขาวิชาทัศนศิลป์</t>
  </si>
  <si>
    <t>617</t>
  </si>
  <si>
    <t>โครงการพัฒนาบุคลากรทางด้านทัศนศิลป์</t>
  </si>
  <si>
    <t>620</t>
  </si>
  <si>
    <t>นายดิษฐวัฒน์ อินนุพัฒน์</t>
  </si>
  <si>
    <t>623</t>
  </si>
  <si>
    <t>นายชัยพร ระวีศิริ</t>
  </si>
  <si>
    <t>636</t>
  </si>
  <si>
    <t>658</t>
  </si>
  <si>
    <t>5209101</t>
  </si>
  <si>
    <t>นายยงยุทธ สกุลชาตรี</t>
  </si>
  <si>
    <t>5609103</t>
  </si>
  <si>
    <t>นายวรรษกร คงถาวร</t>
  </si>
  <si>
    <t>602</t>
  </si>
  <si>
    <t>ภาควิชาทัศนศิลป์         สาขาวิชาศิลปศึกษา</t>
  </si>
  <si>
    <t>รองศาสตราจารย์ ดร.สมพร ธุรี</t>
  </si>
  <si>
    <t>ผู้ช่วยศาสตราจารย์คมสันต์ คำสิงหา</t>
  </si>
  <si>
    <t>ผู้ช่วยศาสตราจารย์ไกรสร ประเสริฐ</t>
  </si>
  <si>
    <t>ผู้ช่วยศาสตราจารย์นฤพนธ์ บูรณะบัญญัติ</t>
  </si>
  <si>
    <t>ผู้ช่วยศาสตราจารย์ธนเดช วรวงษ์</t>
  </si>
  <si>
    <t>ผู้ช่วยศาสตราจารย์สรยุทธ ดวงใจ</t>
  </si>
  <si>
    <t>รองศาสตราจารย์บัณฑิต อินทร์คง</t>
  </si>
  <si>
    <t>621</t>
  </si>
  <si>
    <t>ผู้ช่วยศาสตราจารย์สุรพันธ์ จันทนะสุต</t>
  </si>
  <si>
    <t>639</t>
  </si>
  <si>
    <t>ผู้ช่วยศาสตราจารย์นันทวรรณ หวลมานพ</t>
  </si>
  <si>
    <t>583</t>
  </si>
  <si>
    <t>ผู้ช่วยศาสตราจารย์ปวีณ์ริศา บุญปาน</t>
  </si>
  <si>
    <t>ภาควิชาศิลปะการออกแบบและเทคโนโลยี                   สาขาวิชาออกแบบผลิตภัณฑ์</t>
  </si>
  <si>
    <t>589</t>
  </si>
  <si>
    <t>ผู้ช่วยศาสตราจารย์จุฑามาศ เจริญพงษ์มาลา</t>
  </si>
  <si>
    <t>เทคนิคทำลวดลายบนผิวน้ำ</t>
  </si>
  <si>
    <t>634</t>
  </si>
  <si>
    <t>ผู้ช่วยศาสตราจารย์คมสัน เรืองโกศล</t>
  </si>
  <si>
    <t>641</t>
  </si>
  <si>
    <t>นายศรศิลป์ โสภณสกุลวงศ์</t>
  </si>
  <si>
    <t>การออกแบบอัญมณีและเครื่องประดับขั้นสูง</t>
  </si>
  <si>
    <t>'5409101</t>
  </si>
  <si>
    <t>'นายณัฐพล ซอฐานานุศักดิ์</t>
  </si>
  <si>
    <t>590</t>
  </si>
  <si>
    <t>นายสุรยุทธ เพ็ชรพลาย</t>
  </si>
  <si>
    <t>ภาควิชาศิลปะการออกแบบและเทคโนโลยี                   สาขาวิชาออกแบบภายใน</t>
  </si>
  <si>
    <t>605</t>
  </si>
  <si>
    <t>รองศาสตราจารย์อรุณ ศรีจันทร์</t>
  </si>
  <si>
    <t>640</t>
  </si>
  <si>
    <t>นายสุมิตร งะบุรง</t>
  </si>
  <si>
    <t>5209103</t>
  </si>
  <si>
    <t>นางสาวพิชญ์ภัสสร มหาสิริสุข</t>
  </si>
  <si>
    <t>อบรมทางด้าน Window Display</t>
  </si>
  <si>
    <t>618</t>
  </si>
  <si>
    <t>นางมาลัย ตุ้มเรืองศรี</t>
  </si>
  <si>
    <t>ภาควิชาศิลปะการออกแบบและเทคโนโลยี                   สาขาวิชาออกแบบนิเทศศิลป์</t>
  </si>
  <si>
    <t>630</t>
  </si>
  <si>
    <t>นายประเสริฐ จันทรสุวรรณ</t>
  </si>
  <si>
    <t>645</t>
  </si>
  <si>
    <t>ผู้ช่วยศาสตราจารย์ ดร.ณปภัช เจริญผล</t>
  </si>
  <si>
    <t>4624101</t>
  </si>
  <si>
    <t>ผู้ช่วยศาสตราจารย์ ดร.ชมจันทร์ ดาวเดือน</t>
  </si>
  <si>
    <t>5609102</t>
  </si>
  <si>
    <t>นางสาวอชิตา เทพสถิตย์</t>
  </si>
  <si>
    <t>5709102</t>
  </si>
  <si>
    <t>นายธนาพร ประกอบดี</t>
  </si>
  <si>
    <t>Motion graphic</t>
  </si>
  <si>
    <t>นายพัฒนา  ฉินนะโสต</t>
  </si>
  <si>
    <t>599</t>
  </si>
  <si>
    <t>ภาควิชาศิลปะการออกแบบและเทคโนโลยี                   สาขาวิชานวัตกรรมการออกแบบผลิตภัณฑ์ร่วมสมัย</t>
  </si>
  <si>
    <t>614</t>
  </si>
  <si>
    <t>624</t>
  </si>
  <si>
    <t>ผู้ช่วยศาสตราจารย์ ว่าที่ร้อยตรีหญิงปัญจลักษณ์ หรีรักษ์</t>
  </si>
  <si>
    <t>ผู้ช่วยศาสตราจารย์สิลัง สุพวงแก้ว</t>
  </si>
  <si>
    <t>625</t>
  </si>
  <si>
    <t>ผู้ช่วยศาสตราจาร ดร.สมพร วาสะศิริ</t>
  </si>
  <si>
    <t>633</t>
  </si>
  <si>
    <t>ผู้ช่วยศาสตราจารโยธิน แพทย์พิทักษ์</t>
  </si>
  <si>
    <t>643</t>
  </si>
  <si>
    <t>นางสาวประภาศรี จันทร์โอ</t>
  </si>
  <si>
    <t>644</t>
  </si>
  <si>
    <t>นายสุระจิตร แก่นพิมพ์</t>
  </si>
  <si>
    <t>โครงการพัฒนาการทำผ้าบาติกร่วมสมัย</t>
  </si>
  <si>
    <t>4524101</t>
  </si>
  <si>
    <t>ว่าที่ร้อยตรีหัตถศิลป์ รุ่งเจริญอัศวกุล</t>
  </si>
  <si>
    <t>5609101</t>
  </si>
  <si>
    <t>นายวาสิน สายมา</t>
  </si>
  <si>
    <t>ดร.ศรีดารา   ติเพียร</t>
  </si>
  <si>
    <t>5709103</t>
  </si>
  <si>
    <t>6109101</t>
  </si>
  <si>
    <t>5609106</t>
  </si>
  <si>
    <t>น.ส.ชิสา  สุววรณนาวิน</t>
  </si>
  <si>
    <t>น.ส.ฐานิญา  รวิชวกรณ์</t>
  </si>
  <si>
    <t>ผู้ช่วยศาสตราจารย์ ดร.บุญเรือง สมประจบ</t>
  </si>
  <si>
    <t>นายธรรมรัตน์  บุญสุข</t>
  </si>
  <si>
    <t>804</t>
  </si>
  <si>
    <t>ภาควิชานาฏดุริยางคศิลป์      สาขาวิชาดนตรีคีตศิลป์สากลศึกษา</t>
  </si>
  <si>
    <t>ผู้ช่วยศาสตราจารย์ ดร.ถาวรดา จันทนะสุต</t>
  </si>
  <si>
    <t>5209102</t>
  </si>
  <si>
    <t>ดร.เอกพล เหมือนแย้ม</t>
  </si>
  <si>
    <t>5609104</t>
  </si>
  <si>
    <t>นายอนันท์พร เอี่ยมชาญบรรจง</t>
  </si>
  <si>
    <t>5609105</t>
  </si>
  <si>
    <t>นายณัฐพล ดีคำ</t>
  </si>
  <si>
    <t>6009101</t>
  </si>
  <si>
    <t>นายยุทธศักดิ์ พลายภู่</t>
  </si>
  <si>
    <t>6009102</t>
  </si>
  <si>
    <t>นางสิรินทรา แพรประเสริฐ</t>
  </si>
  <si>
    <t>797</t>
  </si>
  <si>
    <t>ภาควิชานาฏดุริยางคศิลป์      สาขาวิชาดนตรีสากล</t>
  </si>
  <si>
    <t>รองศาสตราจารย์ ดร.จารุวรรณ สุริยวรรณ์</t>
  </si>
  <si>
    <t>800</t>
  </si>
  <si>
    <t>ผู้ช่วยศาสตราจารย์เฉลิมชัย สีตะระโส</t>
  </si>
  <si>
    <t>801</t>
  </si>
  <si>
    <t>นายสุเทพ อัศวหฤทัย</t>
  </si>
  <si>
    <t>802</t>
  </si>
  <si>
    <t>ดร.นวเทพ นพสุวรรณ</t>
  </si>
  <si>
    <t>803</t>
  </si>
  <si>
    <t>นางสาวสุภาพร พลายเวช</t>
  </si>
  <si>
    <t>790</t>
  </si>
  <si>
    <t>ดร.สุภาสิรีร์ ปิยะพิพัฒน์</t>
  </si>
  <si>
    <t>806</t>
  </si>
  <si>
    <t>นายบรรทม น่วมศิริ</t>
  </si>
  <si>
    <t>798</t>
  </si>
  <si>
    <t>นายเอกสิทธิ์ พานิชเจริญ</t>
  </si>
  <si>
    <t>5120101</t>
  </si>
  <si>
    <t>นางสมาพร กุญแจทอง</t>
  </si>
  <si>
    <t>5709101</t>
  </si>
  <si>
    <t>นางสาวนริศรา พันธุ์ธาดาพร</t>
  </si>
  <si>
    <t>นายยิ่งศักดิ์ ชุ่มเย็น</t>
  </si>
  <si>
    <t>288</t>
  </si>
  <si>
    <t>นายบุญสืบ เรืองนนท์</t>
  </si>
  <si>
    <t>795</t>
  </si>
  <si>
    <t>ภาควิชานาฏดุริยางคศิลป์      สาขาวิชาดนตรีคีตศิลป์ไทยศึกษา</t>
  </si>
  <si>
    <t>ภาควิชานาฏดุริยางคศิลป์      สาขาวิชานาฏศิลป์ไทยศึกษา</t>
  </si>
  <si>
    <t>ผู้ช่วยศาสตราจารย์มาโนช บุญทองเล็ก</t>
  </si>
  <si>
    <t>796</t>
  </si>
  <si>
    <t>ผู้ช่วยศาสตราจารย์ริสสวัณ อรชุน</t>
  </si>
  <si>
    <t>4725101</t>
  </si>
  <si>
    <t>4824101</t>
  </si>
  <si>
    <t>ผู้ช่วยศาสตราจารย์สุชีรา อินทโชติ</t>
  </si>
  <si>
    <t>ผู้ช่วยศาสตราจารย์พิสิษฐ์ บัวงาม</t>
  </si>
  <si>
    <t>5409102</t>
  </si>
  <si>
    <t>นางสาวศิรดา พานิชอำนวย</t>
  </si>
  <si>
    <t>5709105</t>
  </si>
  <si>
    <t>ผู้ช่วยศาสตราจารย์ประวิทย์ ฤทธิบูลย์</t>
  </si>
  <si>
    <t>อยู่ในระหว่างการศึกษาต่อระดับปริญญาเอก</t>
  </si>
  <si>
    <t>73</t>
  </si>
  <si>
    <t>นายโสฬส มงคลประเสริฐ</t>
  </si>
  <si>
    <t>อยู่ในระหว่างการศึกษาต่อระดับปริญญาโท</t>
  </si>
  <si>
    <t>นางณัฏฐนันท์ จันนินวงศ์</t>
  </si>
  <si>
    <t>นางสาวอาทิตยา เงินแดง</t>
  </si>
  <si>
    <t>290</t>
  </si>
  <si>
    <t>นางสาวขณิตา ภูละมูล</t>
  </si>
  <si>
    <t>608</t>
  </si>
  <si>
    <t>รองศาสตราจารย์ ดร.ปานฉัตท์ อินทร์คง</t>
  </si>
  <si>
    <t>หลักสูตรปริญญาโท       สาขาวิชาทัศนศิลป์และการออกแบบ</t>
  </si>
  <si>
    <t>619</t>
  </si>
  <si>
    <t>ผู้ช่วยศาสตราจารย์ ดร.ไชยพจน์ หวลมานพ</t>
  </si>
  <si>
    <t>อยู่ในระหว่างการพิจารณาผลงานศาสตราจารย์</t>
  </si>
  <si>
    <t>646</t>
  </si>
  <si>
    <t>ผู้ช่วยศาสตราจารย์ ดร.รุ่งนภา สุวรรณศรี</t>
  </si>
  <si>
    <t>หลักสูตรปริญญาโท       สาขาวิชานาฏศิลป์ศึกษา</t>
  </si>
  <si>
    <t>5209104</t>
  </si>
  <si>
    <t>ดร.กัญชพร ตันทอง</t>
  </si>
  <si>
    <t>รองศาสตราจารย์ ดร.รจนา สุนทรานนท์</t>
  </si>
  <si>
    <t>รองศาสตราจารย์คำรณ สุนทรานนท์</t>
  </si>
  <si>
    <t>653</t>
  </si>
  <si>
    <t>นางสาวสุภาภรณ์ รักษา</t>
  </si>
  <si>
    <t>654</t>
  </si>
  <si>
    <t>นางสาววรรณวิมล กตบุญทวี</t>
  </si>
  <si>
    <t>657</t>
  </si>
  <si>
    <t>นางวัฒนา บัวตูม</t>
  </si>
  <si>
    <t>832</t>
  </si>
  <si>
    <t>5209201</t>
  </si>
  <si>
    <t>นางสาวจิตต์พัฒนา มะลิลา</t>
  </si>
  <si>
    <t>5709205</t>
  </si>
  <si>
    <t>นางกิตติมา ศรีสิงห์</t>
  </si>
  <si>
    <t>80</t>
  </si>
  <si>
    <t>นางสาวแม้นมาส มูลแก่น</t>
  </si>
  <si>
    <t>นางสาวสุวิมล ทนงจิตต์</t>
  </si>
  <si>
    <t>11</t>
  </si>
  <si>
    <t>284</t>
  </si>
  <si>
    <t>นางสาวมัทนา หุมอาจ</t>
  </si>
  <si>
    <t>293</t>
  </si>
  <si>
    <t>นายสุรชัย อนันตวงศา</t>
  </si>
  <si>
    <t>6109213</t>
  </si>
  <si>
    <t>นางสาวมนัณยา ชาญหมื่นไวย</t>
  </si>
  <si>
    <t>564</t>
  </si>
  <si>
    <t>นางทันญพันธุ์ นันทไพบูลย์</t>
  </si>
  <si>
    <t>565</t>
  </si>
  <si>
    <t>นางสาวสมหวัง มั่นคง</t>
  </si>
  <si>
    <t>5409203</t>
  </si>
  <si>
    <t>นางชญานิษฐ์ ชาญหมื่นไวย</t>
  </si>
  <si>
    <t>5427202</t>
  </si>
  <si>
    <t>นางสาวศรีวรินทร์ เลิศวิลัย</t>
  </si>
  <si>
    <t>5709206</t>
  </si>
  <si>
    <t>นางสายชล วงค์เมือง</t>
  </si>
  <si>
    <t>5709209</t>
  </si>
  <si>
    <t>นายพงศ์พิชิต จุลศิลป์</t>
  </si>
  <si>
    <t>5709210</t>
  </si>
  <si>
    <t>นายอภิมุข หงษ์ทอง</t>
  </si>
  <si>
    <t>5709211</t>
  </si>
  <si>
    <t>นายเจษฎา กรวยสูงเนิน</t>
  </si>
  <si>
    <t>5709212</t>
  </si>
  <si>
    <t>นายสวธา เสนามนตรี</t>
  </si>
  <si>
    <t>92</t>
  </si>
  <si>
    <t>นางบุญสม สีดี</t>
  </si>
  <si>
    <t>287</t>
  </si>
  <si>
    <t>นางสาวอุมาพร ชาญหมื่นไวย</t>
  </si>
  <si>
    <t>295</t>
  </si>
  <si>
    <t>นางสาวกนกวรรณ  บุญเพ็ง</t>
  </si>
  <si>
    <t>289</t>
  </si>
  <si>
    <t>นายเอกชัย  ศรีศักดิ์</t>
  </si>
  <si>
    <t>297</t>
  </si>
  <si>
    <t>นางสาวสุกาญจนา วิรัชโชติเสถียร</t>
  </si>
  <si>
    <t>285</t>
  </si>
  <si>
    <t>นางสาววรรัตน์  กลิ่นทอง</t>
  </si>
  <si>
    <t>5709208</t>
  </si>
  <si>
    <t>นางสุภิสรา สุวรรณโชติ</t>
  </si>
  <si>
    <t>ฝ่ายพัฒนานักศึกษา</t>
  </si>
  <si>
    <t>ฝ่ายวิชาการและวิจัย</t>
  </si>
  <si>
    <t>ฝ่ายบริหารงานทั่วไป</t>
  </si>
  <si>
    <t>อยู่ในระหว่างการศึกษาระดับปริญญาโท</t>
  </si>
  <si>
    <t>อยู่ในระหว่างการศึกษาระดับปริญญาเอก</t>
  </si>
  <si>
    <t>อยู่ในระหว่างการศึกษาระดับปริญญาตรี</t>
  </si>
  <si>
    <t>ดร.ปิยวรรณ สนธิโสมพันธุ์</t>
  </si>
  <si>
    <t>5209202</t>
  </si>
  <si>
    <t>น.ส.เพ็ญศิริ  กิตติสัมพันธ์กุล</t>
  </si>
  <si>
    <t>5709207</t>
  </si>
  <si>
    <t>นายพิริยะ  โตดี</t>
  </si>
  <si>
    <t>อยู่ในระหว่างการยื่นขอชำนาญการ</t>
  </si>
  <si>
    <t>จิตวิทยาการพัฒนาวินัยและประสิทธิภาพการปฏิบัติงานของบุคลากร</t>
  </si>
  <si>
    <t>เทคนิคการวิเคราะห์อัตรากำลังเพื่อวางแผนอัตรากำลังที่มีประสิทธิภาพ</t>
  </si>
  <si>
    <t>การวิเคราะห์ความจำเป็นในการฝึกอบรมเพื่อจัดทำเส้นทางการฝึกอบรมของบุคลากร</t>
  </si>
  <si>
    <t>การพัฒนางานสารบรรณให้มีประสิทธิภาพและทันสมัย</t>
  </si>
  <si>
    <t>เทคนิคการประเมินผลโครงการ</t>
  </si>
  <si>
    <t>เทคนิคการให้บริการที่ประทับใจ</t>
  </si>
  <si>
    <t>การจัดหมวดหมู่ระบบทศนิยบมดิวอี้และการกำหนดหัวเรื่อง</t>
  </si>
  <si>
    <t>การพัฒนาฐานข้อมูลเพื่อการบริหารผลการปฏิบัติงาน</t>
  </si>
  <si>
    <t>การประยุก์ใช้เทคนิค Design Thinking เพื่อสร้างนวัตกรรมในงานวิจัย</t>
  </si>
  <si>
    <t>การพัฒนาประสิทธิผลการประกันคุณภาพการศึกษาด้วยวงจรคุณภาพ PDCA</t>
  </si>
  <si>
    <t>การบริหารจัดการห้องปฏิบัติการอย่างมีประสิทธิภาพ</t>
  </si>
  <si>
    <t>การใช้โปรแกรมสำเร็จรูปในการแปลผลข้อมูล</t>
  </si>
  <si>
    <t>การพัฒนาความคิดเชิงกลยุทธ์</t>
  </si>
  <si>
    <t>เทคนิคการติดต่อสื่อสารที่มีประสิทธิภาพ</t>
  </si>
  <si>
    <t>โครงการอบรมสัมมนาเพื่อการพัฒนางานด้านนโยบายและแผนรองรับการขับเคลื่อนยุทธศาสตร์ของมหาวิทยาลัย</t>
  </si>
  <si>
    <t>หัวหน้างานแผนและงบประมาณ</t>
  </si>
  <si>
    <t>กองนโยบายและแผน มทร.ธัญบุรี ณ ห้องประชุมสงธนาพิทักษ์ ชขั้น 1 อาคารสำนักงานอธิการบดี มทร.ธัญบุรี</t>
  </si>
  <si>
    <t>19-20 ต.ค.63</t>
  </si>
  <si>
    <t>หัวหน้าฝ่ายบริหารงานทั่วไป/หัวหน้างานการเงิน</t>
  </si>
  <si>
    <t>โครงการอบรมสัมมนาศูนย์ปฏิบัติความเป็นเลิศ</t>
  </si>
  <si>
    <t>โครงการการบริหารทรัพยากรบุคคลยุคใหม่ HR Transfoimation รุ่นที่ 1</t>
  </si>
  <si>
    <t>หน่วยตรวจสอบภายใน มทร.ธัญบุรี ณ โรงแรม แกรนด์ เซนเตอร์ พอยต์ พัทยา จ.ชลบุรี</t>
  </si>
  <si>
    <t>2-3 พ.ย.63</t>
  </si>
  <si>
    <t>กบค. มทร.ธัญบุรี ณ ห้องประชุมนลินวิทย์ ชั้น 1 คณะวิทยาศาสตร์และเทคโนโลยี มทร.ธัญบุรี</t>
  </si>
  <si>
    <t>12 พ.ย.63</t>
  </si>
  <si>
    <t>หัวหน้างานบุคลากร</t>
  </si>
  <si>
    <t>โครงการดำเนินงานเพื่อพัฒนาคุณภาพงานเข้าสู่ผลลัพธ์การเรียนรู้</t>
  </si>
  <si>
    <t>คณะศิลปกรรมศาสตร์ มทร.ธัญบุรี ณ ห้องประชุมสำนักงานคณบดี ชั้น 3 อาคาร 1 คณะศิลปกรรมศาสตร์  มทร.ธัญบุรี</t>
  </si>
  <si>
    <t>17-18 ธ.ค.63</t>
  </si>
  <si>
    <t>หัวหน้าสำนักงานคณบดี</t>
  </si>
  <si>
    <t>หัวหน้างานอาคารและสถานที่</t>
  </si>
  <si>
    <t>เจ้าหน้าที่ธุรการ งานบุคลากร</t>
  </si>
  <si>
    <t>หัวหน้างานสารบรรณ</t>
  </si>
  <si>
    <t>เจ้าหน้าที่บริหารงานทั่วไป งานโครงการ</t>
  </si>
  <si>
    <t>เจ้าหน้าที่บริหารงานทั่วไป งานคอมพิวเตอร์</t>
  </si>
  <si>
    <t>ช่างเทคนิค</t>
  </si>
  <si>
    <t>พนักงานบริการ</t>
  </si>
  <si>
    <t>หัวหน้างานพัสดุ</t>
  </si>
  <si>
    <t>หัวหน้างานเอกสารการพิมพ์</t>
  </si>
  <si>
    <t>บรรณารักษ์</t>
  </si>
  <si>
    <t>หัวหน้างานทะเบียน</t>
  </si>
  <si>
    <t>หัวหน้าฝ่ายวิชาการและวิจัย/หัวหน้างานวิจัย</t>
  </si>
  <si>
    <t>หัวหน้างานประกันคุณภาพการศึกษา</t>
  </si>
  <si>
    <t>หัวหน้างานห้องปฏิบัติการศิลปะการออกแบบ</t>
  </si>
  <si>
    <t>หัวหน้างานห้องปฏิบัติการทัศนศิลป์</t>
  </si>
  <si>
    <t>หัวหน้างานห้องปฏิบัติการดนตรี</t>
  </si>
  <si>
    <t>ธุรการภาควิชาทัศนศิลป์</t>
  </si>
  <si>
    <t>เจ้าหน้าที่บริหารงานทั่วไป งานฝึกประสบการณ์วิชาชีพ</t>
  </si>
  <si>
    <t>หัวหน้างานห้องปฏิบัติการนาฏศิลป์</t>
  </si>
  <si>
    <t>ธุรการภาควิชานาฏดุริยางคศิลป์</t>
  </si>
  <si>
    <t>ธุรการภาควิชาศิลปะการออกแบบและเทคโนโลยี</t>
  </si>
  <si>
    <t>เจ้าหน้าที่บริหารงานทั่วไป งานบัณฑิตศึกษา</t>
  </si>
  <si>
    <t>หัวหน้าฝ่ายพัฒนานักศึกษา/หัวหน้างานพัฒนานักศึกษา</t>
  </si>
  <si>
    <t>เจ้าหน้าที่บริหารงานทั่วไป งานพัฒนานักศึกษา</t>
  </si>
  <si>
    <t>หัวหน้าฝ่ายบริหารงานทั่วไป</t>
  </si>
  <si>
    <t>หัวหน้าฝ่ายวิชาการและวิจัย</t>
  </si>
  <si>
    <t>หัวหน้าฝ่ายพัฒนานักศึกษา</t>
  </si>
  <si>
    <t>โครงการประชุมเชิงปฏิบัติการสร้างศิลป์สุนทรียศาสตร์สู่องค์กรคุณภาพ โรงพยาบาลบ้านกรวด ประจำปี 2563</t>
  </si>
  <si>
    <t>โรงพยาบาลบ้านกรวด ณ บ้านสวนเพชรรัตน์โฮมสเตย์ อ.บ้านกรวด จ.บุรีรัมย์</t>
  </si>
  <si>
    <t>24-26 ต.ค.63</t>
  </si>
  <si>
    <t>โครงการ อิฐ ครั้งที่ 1 อิฐเก่าเล่าตำนานกับศิละการปั้นดินเผาร่วมสมัยฯ</t>
  </si>
  <si>
    <t>Silp Pa Ayutthaya ณ สิปปะอยุธยา จ.พระนครศรีอยุธยา</t>
  </si>
  <si>
    <t>2-12 ต.ค.63</t>
  </si>
  <si>
    <t>สัมมนา เรื่อง กว่าจะเป็นบรรจุภัณฑ์ที่สร้างสรรค์</t>
  </si>
  <si>
    <t>งาน Propak Asia ณ ไบเทค บางนา</t>
  </si>
  <si>
    <t>21 ต.ค.63</t>
  </si>
  <si>
    <t>เข้าร่วมกิจกรรม Workshop ผลิตภัณฑ์แบรนด์ Vangogh</t>
  </si>
  <si>
    <t>บริษัท ดีจี แอนด์ คราฟท์ จำกัดณ โรงแรม River City Bangkok</t>
  </si>
  <si>
    <t>16 ต.ค.63</t>
  </si>
  <si>
    <t>สัมมนาทางวิชาการและการประชุมที่ประชุมประธานสภาคณาจารย์และข้าราชการแห่งประเทศไทย สมัยวิสามัญ 2/2563  ในหัวข้อ การส่งเสริมธรรมาภิบาลในสถาบันอุดมศึกษา</t>
  </si>
  <si>
    <t>ü</t>
  </si>
  <si>
    <t>สภาคณาจารย์และข้าราชการ มทร.ธัญบุรี ณ มหาวิทยาลัยราชภัฏวไลยอลงกรณ์</t>
  </si>
  <si>
    <t>ร่วมกิจกรรม Workshop ผลิตภัณฑ์แบรนด์ Vangogh</t>
  </si>
  <si>
    <t>การพัฒนาด้านการฝึกอบรมเทคนิคการสอน/งานวิจัย</t>
  </si>
  <si>
    <t>โครงการสัมมนาสภาวิชาการ มทร.ธัญบุรี "ทิศทางการผลิตบัณฑิตและการยกระดับงานวิจัยเพื่อตอบโจทย์ประเทศ"</t>
  </si>
  <si>
    <t>สวท.มทร.ธัญบุรี ณ ชลพฤษ์ รีสอร์ท อ.บ้านนา จ.นครนายก</t>
  </si>
  <si>
    <t>5-6 พ.ย.63</t>
  </si>
  <si>
    <t>1</t>
  </si>
  <si>
    <t xml:space="preserve">โครงการอบรมเชิงปฏิบัติการการคิดเชิงออกแบบชุมชนเมือง ระยะที่ 10 </t>
  </si>
  <si>
    <t xml:space="preserve">คณะสถาปัตยกรรมศาสตร์ มทร.ธัญบุรี ณ ห้องประชุมสงค์ธนาพิทักษ์ มทร.ธัญบุรี </t>
  </si>
  <si>
    <t>16-18 พ.ย.63</t>
  </si>
  <si>
    <t>โครงการทุนส่งเสริมอาชีพวิจัยและการเตรียมตัวเข้าสู่ตำแหน่งทางวิชาการตามประกาศ ก.พ.อ.ใหม่</t>
  </si>
  <si>
    <t>กบค มทร.ธัญบุรี ณ ห้องสงค์ธนาพิทักษ์ ชั้น 1 สำนักงานอธิการบดี มทร.ธัญบุรี</t>
  </si>
  <si>
    <t>14 ธ.ค.63</t>
  </si>
  <si>
    <t>สัมมนาทางวิชาการและการประชุมที่ประชุมประธานสภาคณาจารย์และข้าราชการแห่งประเทศไทย สมัยสามัญประจำปี 2/2563  ในหัวข้อ บทบาทสภาคณาจารย์และข้าราชการในการส่งเสริมการพัฒนาอุดมศึกษาไทย</t>
  </si>
  <si>
    <t>สภาคณาจารย์และข้าราชการ มทร.ธัญบุรี ณ มหาวิทยาลัยราชภัฏภูเก็ต ณ ห้องประชุมแคแสด 3 ชั้น 4 อาคารเฉลิมพระเกียรติ</t>
  </si>
  <si>
    <t>23-25 ธ.ค.63</t>
  </si>
  <si>
    <t>เข้าร่วมโครงการอบรมเชิงปฏิบัติการการจัดทำโครงร่างองค์กร (Organization Profile : OP) ตามคุณภาพการศึกษาเพื่อการดำเนินการที่เป็นเลิศ (EdPEx)</t>
  </si>
  <si>
    <t>สำนักประกันคุณภาพการศึกษา มทร.ธัญบุรี ณ ห้องวิคตอเรีย ชั้น 1 อาคารเฉลิมพระเกียรติ 48 พระชันษาฯ มทร.ธัญบุรี</t>
  </si>
  <si>
    <t>10-11 ธ.ค.63</t>
  </si>
  <si>
    <t>โครงการพัฒนาสมรถนะด้านการสอนปฏิบัติและสมรรถนะอาชีพ</t>
  </si>
  <si>
    <t>สวท มทร.ธัญบุรี ณ ห้องประชุมวิกตอเรีย มทร.ธัญบุรี</t>
  </si>
  <si>
    <t>12-13 ม.ค.63</t>
  </si>
  <si>
    <t>จิตรกรรม</t>
  </si>
  <si>
    <t>ศิลปะไทย</t>
  </si>
  <si>
    <t>ทัศนศิลป์</t>
  </si>
  <si>
    <t>ศิลปศึกษา</t>
  </si>
  <si>
    <t>ออกแบบภายใน</t>
  </si>
  <si>
    <t>ออกแบบนิเทศศิลป์</t>
  </si>
  <si>
    <t>ออกแบบผลิตภัณฑ์</t>
  </si>
  <si>
    <t>นวัตกรรมการออกแบบผลิตภัณฑ์ร่วมสมัย</t>
  </si>
  <si>
    <t>นาฏศิลป์ไทยศึกษา</t>
  </si>
  <si>
    <t>ดนตรีคีตศิลป์ไทยศึกษา</t>
  </si>
  <si>
    <t>ดนตรีคีตศิลป์สากลศึกษา</t>
  </si>
  <si>
    <t>ดนตรีสากล</t>
  </si>
  <si>
    <t>ทัศนศิลป์และการออกแบบ</t>
  </si>
  <si>
    <t>นาฏศิลป์ศึกษา</t>
  </si>
  <si>
    <t>บุคลากรสายวิชาการที่ได้รับการพัฒนา (คน)</t>
  </si>
  <si>
    <t>การพัฒนาตามสาขาวิชาชีพ</t>
  </si>
  <si>
    <t>การขอตำแหน่ง
ที่สูงขึ้น</t>
  </si>
  <si>
    <t>โครงการเสริมสร้างศักยภาพผู้บริหาร หลักสูตร กฎหมายมหาชนกับการบริหารงาน:มหาวิทยาลัยเทคโนโลยีราชมงคลธัญบุรี</t>
  </si>
  <si>
    <t>รองคณบดีฝ่ายวิชาการ</t>
  </si>
  <si>
    <t>หัวหน้าภาควิชาทัศนศิลป์</t>
  </si>
  <si>
    <t>คณบดี</t>
  </si>
  <si>
    <t>หัวหน้าภาควิชาศิลปะการออกแบบและเทคโนโลยี</t>
  </si>
  <si>
    <t>รองคณบดีฝ่ายบริหารและวางแผน</t>
  </si>
  <si>
    <t>รองคณบดีฝ่ายพัฒนานักศึกษา</t>
  </si>
  <si>
    <t xml:space="preserve">โครงการการเตรียมความพร้อมสู่วัยเกษียณ </t>
  </si>
  <si>
    <t xml:space="preserve">โครงการการเขียนผลงานเตรียมเข้าสู่ตำแหน่งของบุคลากรสายสนับสนุน </t>
  </si>
  <si>
    <t>การเบิก-จ่ายเงิน โครงการงานวิจัย</t>
  </si>
  <si>
    <t>โครงการอบรม ภาวะผู้นำเพื่อเพิ่มประสิทธิภาพในการบริหารงาน</t>
  </si>
  <si>
    <t>โครงการฝึกอบรม
หลักสูตรการบริหารงานพัสดุ เทคนิคการคำนวณราคากลางงานก่อสร้าง และการจัดซื้อจัดจ้าง</t>
  </si>
  <si>
    <t>การพัฒนาด้านการบริหารจัดการด้วยนวัตกรรม</t>
  </si>
  <si>
    <t>อยู่ระว่างการจัดทำผลงาน</t>
  </si>
  <si>
    <t>หลักสูตรอบรมด้าน การวางแผนอัตรากำลังคน (MANPOWER PLANNING)</t>
  </si>
  <si>
    <t>หลักสูตร ศักยภาพงานธุรการแบบครบวงจร</t>
  </si>
  <si>
    <t>การพัฒนาห้องสมุดที่เป็นมิตรต่อสิ่งแวดล้อมเพื่อความ
ยั่งยืน</t>
  </si>
  <si>
    <t>เทคนิคการจัดกิจกรรมส่งเสริมการอ่านอย่างมืออาชีพ</t>
  </si>
  <si>
    <t xml:space="preserve">โครงการขับเคลื่อนและพัฒนาทักษะบุคลากรสายวิชาการเข้าสู่ตำแหน่งทางวิชาการ </t>
  </si>
  <si>
    <t>หัวหน้าภาควิชานาฏดุริยางคศิลป์</t>
  </si>
  <si>
    <t>การบริการวิชาการและเพิ่มคุณค่าด้านศิลปวัฒนธรรมด้วยนวัตกรรม</t>
  </si>
  <si>
    <t>เทคนิคการสอนทางไกล (ออนไลน์)</t>
  </si>
  <si>
    <t>การสร้างสรรค์งานศิลปกรรมระดับชาติและนานาชาติ</t>
  </si>
  <si>
    <t>ฝึกประสบการณ์และฝังตัวต่างประเทศ</t>
  </si>
  <si>
    <t>การพัฒนาจิตรกรรมฝาผนัง</t>
  </si>
  <si>
    <t>การศึกษาศิลปกรรมจากภูมิปัญญาไทยเพื่อนำมาใช้ในการจัดการเรียนการสอนและการวิจัย</t>
  </si>
  <si>
    <t>ฝึกประสบการณ์ฝังตัวแกลอรีต่างประเทศแสดงผลงาน</t>
  </si>
  <si>
    <t>การพัฒนาด้านการเขียนหนังสือหรือตำรา</t>
  </si>
  <si>
    <t>การสร้างผลงานศิลปะ ด้วยเทคนิคคอมพิวเตอร์</t>
  </si>
  <si>
    <t>การพัฒนาด้านการหล่อโลหะ</t>
  </si>
  <si>
    <t>การพัฒนาตนเองเกี่ยวกับงานวิจัย</t>
  </si>
  <si>
    <t>การฝังตัวกับสถานประกอบการทางด้านงานภาพพิมพ์</t>
  </si>
  <si>
    <t>การสร้างสรรค์ศิลปะภาพพิมพ์ระดับชาติและนานาชาติ</t>
  </si>
  <si>
    <t>การฝึกอบรมการบริหารจัดการสตูดิโอศิลปินด้านศิลปะ</t>
  </si>
  <si>
    <t>ศึกษาดูงานของศิลปินระดับนานาชาติ</t>
  </si>
  <si>
    <t>การนำสื่อสมัยใหม่ที่มีในชีวิตประจำวันมาประยุกษ์ใช้ในการจัดการเรียนการสอน</t>
  </si>
  <si>
    <t>ฝึกประสบการณ์ฝังตัวที่ต่างประเทศ</t>
  </si>
  <si>
    <t>การนำเสนอผลงานสร้างสรรค์สู่เวทีระดับชาติและนานาชาติ</t>
  </si>
  <si>
    <t>การเขียนบทความเพื่อเผยแพร่ในระดับชาติ</t>
  </si>
  <si>
    <t>การพัฒนางานประติมากรรม</t>
  </si>
  <si>
    <t>อบรมด้านการใช้โปรแกรมคอมพิวเตอร์เพื่อการออกแบบ</t>
  </si>
  <si>
    <t>อบรมด้านเทคนิคการนำเสนองานผลิตภัณฑ์</t>
  </si>
  <si>
    <t>ด้านบรรจุภัณฑ์</t>
  </si>
  <si>
    <t>การฝึกอบรมเกี่ยวกับคอมพิวเตอร์ โปรแกรมกราฟิก/การใช้ใช้โปรแกรมสถิติ</t>
  </si>
  <si>
    <t>การทำวิจัยสร้างสรรค์ให้มีความเกี่ยวข้องและสัมพันธ์กับหลักสูตร</t>
  </si>
  <si>
    <t>เทคนิคการสอน CBL</t>
  </si>
  <si>
    <t>การออกแบบเทคนิคการสร้างผลิตภัณฑ์</t>
  </si>
  <si>
    <t>การนำเสนอบทความในระดับชาติและนานาชาติ</t>
  </si>
  <si>
    <t>การใช้สื่อทางด้านเทคโนโลยีประกอบการสอน</t>
  </si>
  <si>
    <t>การพัฒนาตนเอง ณ ต่างประเทศ เพื่อยกระดับมาตรฐานการเรียนการสอนและการออกแบบ ให้เป็นสากล</t>
  </si>
  <si>
    <t>การพัฒนาตนเองให้เหมาะสมกับหลักสูตร ที่มีการเปลี่ยนหรือพัฒนาหลักสูตร</t>
  </si>
  <si>
    <t>เทคนิคการผลิตภาพยนตร์สั้น</t>
  </si>
  <si>
    <t>การอบรมเกี่ยวกับการเขียนและการสร้างภาพขั้นสูงเพื่อใช้ในงานกราฟิก</t>
  </si>
  <si>
    <t xml:space="preserve">การวิจัยเพื่อการบูรณาการกับศาสตร์อื่นๆ </t>
  </si>
  <si>
    <t>อบรมพัฒนาด้านการออกแบบกราฟิก</t>
  </si>
  <si>
    <t>การฝึกอบรมด้านการเขียนตำราทางวิชาการ</t>
  </si>
  <si>
    <t>ภาษาต่างประเทศในการสอนและการนำเสนอ</t>
  </si>
  <si>
    <t>การถ่ายภาพยนตร์แบบข้ามเส้น 180 องศา</t>
  </si>
  <si>
    <t>การออกแบบผลิตภัณฑ์หัตถกรรมประเภทงานจักรสาน</t>
  </si>
  <si>
    <t xml:space="preserve">การพัฒนาผลิตภัณฑ์ โอทอป </t>
  </si>
  <si>
    <t>การพัฒนางานด้านเครื่องปั้นดินเผาเพื่องานบริการวิชาการและการจัดการเรียนการสอน และงานวิจัย</t>
  </si>
  <si>
    <t xml:space="preserve">การทำเครื่องปั้นดินเผา เทคนิคเตาฟืน </t>
  </si>
  <si>
    <t>การศึกษาพัฒนางานประดับมุขกับครูช่างมุข</t>
  </si>
  <si>
    <t>การพัฒนาการย้อมสีธรรมชาติ เพื่อการจัดการเรียนการสอน</t>
  </si>
  <si>
    <t>การอบรมเกี่ยวกับการทำผลิตภัณฑ์เครื่องหนัง</t>
  </si>
  <si>
    <t>เทคนิคการเขียนโครงการเพื่อขอทุนวิจัยจากหน่วยงานภายนอก</t>
  </si>
  <si>
    <t xml:space="preserve">  P</t>
  </si>
  <si>
    <t>การทำรองเท้าแตะด้วยเศษผ้าและหนัง</t>
  </si>
  <si>
    <t>การวิจัยด้านการบูรณาการกับศาสตร์อื่นๆ</t>
  </si>
  <si>
    <t>การอบรมการตกแต่งเส้นใยและสิ่งทอ</t>
  </si>
  <si>
    <t>การทำธุรกิจผ่านสื่อออนไลน์</t>
  </si>
  <si>
    <t>การฝึกอบรมด้านภาษาเพื่อใช้ในการจัดการเรียนการสอน</t>
  </si>
  <si>
    <t>การเขียนบทความเพื่อการตีพิมพ์ในระดับชาติ</t>
  </si>
  <si>
    <t>ภาษาต่างประเทศในการสอนและนำเสนอ</t>
  </si>
  <si>
    <t xml:space="preserve"> P</t>
  </si>
  <si>
    <t>โครงการกำกับติดตามการจัดการความรู้ในหมาวิทยาลัยเทคโนโลยีราชมงคลธัญบุรี ระยะที่ 1</t>
  </si>
  <si>
    <t>เทคนิคการเล่นเปียโน</t>
  </si>
  <si>
    <t>งานสร้างสรรค์ทางด้านดนตรี</t>
  </si>
  <si>
    <t>อบรมเทคนิคทางดนตรี</t>
  </si>
  <si>
    <t>การอบรมเชิงปฏิบัติการ วัฒนธรรมดนตรีนาฏศิลป์อาเซี่ยน</t>
  </si>
  <si>
    <t>เทคนิคการสอนและการสร้างนวัตกรรมการเรียนรู้</t>
  </si>
  <si>
    <t>ด้านวิจัยและด้านสร้างสรรค์ทางดนตรี</t>
  </si>
  <si>
    <t>อบรมดนตรีและคีตศิลป์ไทย</t>
  </si>
  <si>
    <t>อบรบการขับร้องเพลงพื้นบ้าน</t>
  </si>
  <si>
    <t xml:space="preserve">การอบรมการซ่อม-บำรุง-สร้าง เกี่ยวกับดนตรีไทย </t>
  </si>
  <si>
    <t>อบรมด้านงานวิจัย</t>
  </si>
  <si>
    <t>E-Learning                 E-book                   เพื่อการนาฏศิลป์</t>
  </si>
  <si>
    <t>อบรมเกี่ยวกับนาฏศิป์ไทย,นาฏศิลป์,การแสดง</t>
  </si>
  <si>
    <t>กระบวนการ เทคนิคการออกแบบและสร้างสรรค์ผลงานทางด้านนาฏศิลป์</t>
  </si>
  <si>
    <t>สมรรถนะด้านเทคโนโลยีที่ใช้ในการเรียนการสอน การวิจัย และการบริการวิชาการ</t>
  </si>
  <si>
    <t>การฝึกอบรมนาฏศิลป์ไทย</t>
  </si>
  <si>
    <t>การทำงานวิจัยเพื่อการตีพิมพ์เผยแพร่ในระดับชาติ</t>
  </si>
  <si>
    <t>ฝึกอบรมการทำตัวเรือนเครื่องประดับ</t>
  </si>
  <si>
    <t>การลงยาสีบนเครื่องประดับและผลิตภัณฑ์บนโต๊ะอาหาร</t>
  </si>
  <si>
    <t>การทำวิจัยสร้างสรรค์</t>
  </si>
  <si>
    <t>การวิจัยสร้างสรรค์</t>
  </si>
  <si>
    <t>เทคนิคการสอนและการสร้างสรรค์ทางด้านนาฏศิลป์สากล</t>
  </si>
  <si>
    <t>การวิจัยเชิงสร้างสรรค์ทางด้านนาฏศิลป์</t>
  </si>
  <si>
    <t>เทคนิคการสร้างเกณฑ์มาตรฐานวิชาชีพนาฏศิลป์</t>
  </si>
  <si>
    <t>การวิจัยทางด้านนาฏศิลป์เชิงอนุรักษ์และสร้างสรรค์</t>
  </si>
  <si>
    <t>เทคนิคการจัดการเรียนรู้ทางด้านนาฏศิลป์ไทย</t>
  </si>
  <si>
    <t>โครงการเพิ่มประสิทธิภาพการปฏิบัติงานและคุณภาพการให้บริการของบุคลากรสายสนับสนุนคณะศิลปกรรมศาสตร์ด้วย 5 Q</t>
  </si>
  <si>
    <t xml:space="preserve">ปัญหาและแนวทางแก้ปัญหาการจัดซื้อจัดจ้าง ตาม พรบ.และระเบียบการจัดซื้อจัดจ้างภาครัฐ พ.ศ.2560 </t>
  </si>
  <si>
    <t xml:space="preserve"> OKR และการพัฒนาศักยภาพบุคลากรสู่องค์กรสมรรถนะสูง</t>
  </si>
  <si>
    <t>การวิเคราะห์การเงินเพื่อการบริหารสมัยใหม่ (Modern Finance for Modern Non-finance Staff)</t>
  </si>
  <si>
    <t>กลยุทธ์การบริหารสัญญาภาครัฐอย่างมืออาชีพ</t>
  </si>
  <si>
    <t>ออกแบบ Infographic ให้โดนในจด้วย Power Point</t>
  </si>
  <si>
    <t>การพัฒนาฐานข้อมูลเบื้องต้น</t>
  </si>
  <si>
    <t>การพัฒนาระบบสารบรรณอิเล็กทรอนิกส์</t>
  </si>
  <si>
    <t>แปลงแผนยุทธศาสตร์องค์กรสู่การปฏิบัติ : การเขียนและประเมินโครงการ</t>
  </si>
  <si>
    <t xml:space="preserve">ออกแบบ Infographic ให้โดนในจด้วย Power Point </t>
  </si>
  <si>
    <t>การปรับปรุงกระบวนงานด้วย Design Thinking</t>
  </si>
  <si>
    <t>การอนุรักษ์และบำรุงรักษาหนังสืออย่างมืออาชีพ</t>
  </si>
  <si>
    <t>กลยุทธ์การพัฒนาองค์กรด้วยกระบวนการวิจัย</t>
  </si>
  <si>
    <t>การบริหารการบริการและการจัดการข้อร้องเรียน</t>
  </si>
  <si>
    <t>การบริหารเวลา (Time Management)</t>
  </si>
  <si>
    <t>การบริหารโครงการ ในยุค 4.0</t>
  </si>
  <si>
    <t>การใช้ Google App เพื่อเพิ่มประสิทธิภาพในการทำงาน</t>
  </si>
  <si>
    <t>โครงการ Lean Management (สายสนับสนุน)</t>
  </si>
  <si>
    <t>โครงการ Lean Management (ผู้บริหาร)</t>
  </si>
  <si>
    <t>กลยุทธ์การตรวจรับพัสดุให้ชอบด้วยกฎหมาย</t>
  </si>
  <si>
    <t>การพัฒนาด้านการเรียนรู้สู่การเป็นนวัตกร</t>
  </si>
  <si>
    <t>การพัฒนาด้านงานวิจัยเพื่อสร้างสรรค์นวัตกรรม</t>
  </si>
  <si>
    <t>การบริหารผลการปฏิบัติงาน</t>
  </si>
  <si>
    <t>กรเขียนและประเมินโครงการ</t>
  </si>
  <si>
    <t>กลยุทธ์การทำงานอย่างมืออาชีพ</t>
  </si>
  <si>
    <t>หลักสูตรฝึกอบรม การสร้าง Growth Mindset ให้ตัวเองและการโค้ชทีมงาน</t>
  </si>
  <si>
    <t>กลยุทธ์การสื่อสารองคต์กร (Strategy of Corporate Communication)</t>
  </si>
  <si>
    <t>หลักสูตรฝึกอบรม การบริหารจัดการเชิงรุก พิชิตเป้าหมายร่วมกัน</t>
  </si>
  <si>
    <t>การบัญชีต้นทุนและวิเคราะห์ต้นทุน (Cost Accounting &amp; Cost Analysis)</t>
  </si>
  <si>
    <t>เทคนิคการอ่านและวิเคราะห์งบการเงิน</t>
  </si>
  <si>
    <t>ความรู้เกี่ยวกับพระราชบัญญัติการจัดซื้อจัดจ้างและการบริหารพัสุภาครัฐ</t>
  </si>
  <si>
    <t>การดูแลรักษาและการซ่อมบำรุงคอมพิวเตอร์</t>
  </si>
  <si>
    <t>การบริหารการบริการการจัดการข้อร้องเรียน</t>
  </si>
  <si>
    <t>Excel for HR Professional : การประมวลผลข้อมูล และการจัดทำรายงาน</t>
  </si>
  <si>
    <t>หลักสูตร การบริหารงานสารบรรณยุคใหม่ Work Flow Management</t>
  </si>
  <si>
    <t>เทคนิคติดตามและประเมินผลการฝึกอบรมให้มีประสิทธิภาพ</t>
  </si>
  <si>
    <t>การพัฒนาภาวะการเป็นผู้นำในยุคที่เปลี่ยนแปลง</t>
  </si>
  <si>
    <t>การจัดการงานธุรการอย่างมืออาชีพ</t>
  </si>
  <si>
    <t>การดูแลรักษาและการซ่อมบำรุง</t>
  </si>
  <si>
    <t>อบรมถ่ายภาพผู้บริหาร ยกระดับภาพลักษณ์องค์กร</t>
  </si>
  <si>
    <t>ปวส</t>
  </si>
  <si>
    <t>ประถมศึกษาปีที่ 4</t>
  </si>
  <si>
    <t>เทคนิคการเจรจาต่อรอง</t>
  </si>
  <si>
    <t>ทักษะการสื่อสารอย่างมีประสิทธิภาพ (Effective Communication Skill)</t>
  </si>
  <si>
    <t>งานประกันคุณภาพการศึกษา</t>
  </si>
  <si>
    <t>หลักสูตรฝึกอบรม ความปลอดภัยในการปฏิบัติงาน</t>
  </si>
  <si>
    <t>อบรมด้านงานสหกิจศึกษา</t>
  </si>
  <si>
    <t>การเบิกจ่าย</t>
  </si>
  <si>
    <t>โครงการ LEAN MANAGEMENT (สำหรับผู้บริหาร)</t>
  </si>
  <si>
    <t>โครงการ LEAN MANAGEMENT (สายวิชาการ)</t>
  </si>
  <si>
    <t>โครงการ LEAN MANAGEMENT (ผู้บริหาร)</t>
  </si>
  <si>
    <t>โครงการใช้โปรแกรม SPSS for Window ในการวิเคราะห์ข้อมูลสถิติ</t>
  </si>
  <si>
    <t>โครงการการใช้เทคโนโลยีดิจิทัลในการทำงาน</t>
  </si>
  <si>
    <t>โครงการพัฒนาบุคลิกภาพแม่บ้าน</t>
  </si>
  <si>
    <t>โครงการตัดต่อคลิปวีดีโอเพื่อการประชาสัมพันธ์ด้วยมือถือ Smartphone Video Production</t>
  </si>
  <si>
    <t>อบรมเชิงปฏิบัติการศิลปกรรมนานาชาติ</t>
  </si>
  <si>
    <t>เทคนิคการใช้สี</t>
  </si>
  <si>
    <t>กระบวนการสร้างสรรค์ผลงาน</t>
  </si>
  <si>
    <t>การเขียนข้อเสนอโครงการวิจัยที่สอดคล้องกับการวิจัยและนวัตกรรมในมิติใหม่</t>
  </si>
  <si>
    <t>โครงการก้าวสู่การเป็นเลขานุการผู้บริหารมืออาชีพ</t>
  </si>
  <si>
    <t>การอบรมจัดทำหลักสูตร</t>
  </si>
  <si>
    <t>การสร้างสรรค์ผลงานด้านจิตรกรรม</t>
  </si>
  <si>
    <t>การพัฒนาการบริการวิชาการและเพิ่มคุณค่าด้านศิลปวัฒนธรรมด้วยนวัตกรรม</t>
  </si>
  <si>
    <t>เทคนิคการคัดลอกจิตรกรรมฝาผนังอีสาน</t>
  </si>
  <si>
    <t>เทคนิคการสร้างสรรค์ผลงานด้านศิลปะไทย</t>
  </si>
  <si>
    <t>การพัฒนาแนวคิดการสร้างสรรค์งานศิลปกรรม</t>
  </si>
  <si>
    <t>เทคนิคการสร้างสรรค์ผลงานด้านทัศนศิลป์</t>
  </si>
  <si>
    <t>การพัฒนาแนวคิดการสร้างสรรค์การออกแบบผลิตภัณฑ์</t>
  </si>
  <si>
    <t>เกษียณอายุราชการ ปี 2564</t>
  </si>
  <si>
    <t>เทคนิคการปั้นและหล่องานต้นแบบผลิตภัณธ์โลหะ 2 เทคนิคการทำผลิตภัณฑ์เครื่องประดับ</t>
  </si>
  <si>
    <t>เทคนิคการสร้างผลงานการออกแบบ</t>
  </si>
  <si>
    <t>เกษียณอายุราชการปี 2566</t>
  </si>
  <si>
    <t>เกษียณอายุราชการปี 2564</t>
  </si>
  <si>
    <t>อบรมด้านโปรแกรมคอมพิวเตอร์เพื่อการออกแบบ</t>
  </si>
  <si>
    <t>โครงการกำกับติดตามการจัดการความรู้ในมหาวิทยาลัยเทคโนโลยีราชมงคลธัญบุรี ระยะที่ 1</t>
  </si>
  <si>
    <t xml:space="preserve">การตัดต่อลำดับภาพ </t>
  </si>
  <si>
    <t>เทคนิคการสร้างผลงานสร้างสรรค์</t>
  </si>
  <si>
    <t>เกษียณอายุราชการ ปี 2565</t>
  </si>
  <si>
    <t xml:space="preserve">ผลิตภัณฑ์งานมุก งานเครื่องรัก  </t>
  </si>
  <si>
    <t xml:space="preserve">การปิดทองผลิตภัณฑ์  </t>
  </si>
  <si>
    <t>การอบรมเรื่องเส้นใยธรรมชาติ</t>
  </si>
  <si>
    <t>อบรมด้านงานแฟชั่น</t>
  </si>
  <si>
    <t>โปรแกรมด้านการออกแบบ</t>
  </si>
  <si>
    <t>การทำผ้ามัดย้อม</t>
  </si>
  <si>
    <t>ฝึกอบรมทางเทคโนโลยีในการผลิตเซรามิก</t>
  </si>
  <si>
    <t xml:space="preserve"> ฝึกประสบการณ์ด้านผลิตภัณฑ์เซรามิกต่างประเทศ</t>
  </si>
  <si>
    <t>การจัดการเรียนการสอนของอาจารย์มหาวิทยาลัยเทคโนโลยีราชมงคลธัญบุรี ตามแนวทาง สกอ</t>
  </si>
  <si>
    <t>การฝึกอบรมด้านงานแฟชั่น</t>
  </si>
  <si>
    <t>โปรแกรมคอมพิวเตอร์เพื่อสร้างงานออกแบบ</t>
  </si>
  <si>
    <t>การพัฒนางานเซรามิกเชิงพาณิชย์</t>
  </si>
  <si>
    <t>การทำรองเท้าหนัง</t>
  </si>
  <si>
    <t>การอบรมเกี่ยวกับการทำผลิตภัณฑ์จากเครื่องหนัง</t>
  </si>
  <si>
    <t>โครงการพัฒนาสมรรถนะบุคลากรด้านเทคนิคการสร้างสรรค์และผลงานทางวิชาการด้านนาฏศิลป์-ดนตรี</t>
  </si>
  <si>
    <t xml:space="preserve">การพัฒนาศักยภาพครูประจำการด้านการสอนวงดนตรี
</t>
  </si>
  <si>
    <t>อบรมครูดนตรี</t>
  </si>
  <si>
    <t xml:space="preserve">อบรมและศึกษาดูงานเทคนิคการสอนรูปแบบต่าง ๆ ด้านศิลปกรรมศาสตร์ </t>
  </si>
  <si>
    <t xml:space="preserve">อบรมและศึกษาดูงานเทคนิคการสอนรูปแบบต่าง ๆ </t>
  </si>
  <si>
    <t>นำเสนอผลงานวิจัยระดับนานาชาติทั้งในประเทศและต่างประเทศ</t>
  </si>
  <si>
    <t>อบรมครูดนตรีไทย</t>
  </si>
  <si>
    <t xml:space="preserve">อบรมและศึกษาดูงานเทคนิคการสอนรูปแบบต่าง ๆ  </t>
  </si>
  <si>
    <t>อบรมเทคนิคด้านดนตรีไทย</t>
  </si>
  <si>
    <t>อบรมการบรรเลงดนตรีไทยประกอบการแสดง</t>
  </si>
  <si>
    <t>อบรมทางด้านดนตรีอาเซียน</t>
  </si>
  <si>
    <t>อบรมด้านนาฏศิลป์ไทยร่วมสมัย</t>
  </si>
  <si>
    <t>การพัฒนาประติมากรรมดินเผา</t>
  </si>
  <si>
    <t>การพัฒนาแนวคิดการสร้างสรรค์งานประติมากรรม</t>
  </si>
  <si>
    <t>อบรมการใช้เทคโนโลยีการทำหนังสืออิเล็กทรอนิกส์</t>
  </si>
  <si>
    <t>โปรแกรมคอมพิวเตอร์เพื่อการออกแบบ</t>
  </si>
  <si>
    <t>การบริหารจัดการด้วยนวัตกรรม</t>
  </si>
  <si>
    <t>อบรมด้านนาฏศิลป์กากล</t>
  </si>
  <si>
    <t>โครงการอบรมประกันคุณภาพการศึกษาสำหรับบุคลากร</t>
  </si>
  <si>
    <t>การพัฒนาแนวทางการบริหารจัดการยุคใหม่</t>
  </si>
  <si>
    <t>หลักสูตรฝึกอบรม การบริหารจัดการทีมงานเชิงกลยุทธ์</t>
  </si>
  <si>
    <t>หลักสูตรฝึกอบรม การบริหารความขัดแย้งด้วยการเจรจาต่อรองแบบสมดุล</t>
  </si>
  <si>
    <t>หลักสูตรฝึกอบรม การพัฒนาทักษะการคิดสร้างสรรค์ในการทำงาน</t>
  </si>
  <si>
    <t>หลักสูตรฝึกอบรม การบริหารความขัดแย้งอย่างมีประสิทธิผล</t>
  </si>
  <si>
    <t>หลักสูตรฝึกอบรม การบริหารและพัฒนาบุคลากรให้มีคุณภาพ</t>
  </si>
  <si>
    <t>หลักสูตรฝึกอบรม การสื่อสาร นำเสนอจูงใจผู้อื่นลดข้อขัดแย้ง</t>
  </si>
  <si>
    <t>หลักสูตรฝึกอบรม เทคนิคการนำเสนออย่างมืออาชีพ</t>
  </si>
  <si>
    <t>โครงการสร้างจิตสำนึกการรักองค์กร</t>
  </si>
  <si>
    <t>โครงการพัฒนาศักยภพาและการทำงานเชิงรุกเพื่อบรรลุเป้าหมายขององค์กร</t>
  </si>
  <si>
    <t>โครงการบริหารงานเอกสารและการจัดการระบบฐานข้อมูล</t>
  </si>
  <si>
    <t>เกษียณอายุราชการปี 2565</t>
  </si>
  <si>
    <t>โครงการพัฒนาศักยภาพการใช้งานระบบสารบรรณอิเล็กทรอนิกส์สำหรับบุคลากรสายสนับสนุน คณะศิลปกรรมศาสตร์ มหาวิทยาลัยเทคโนโลยีราชมงคลธัญบุรี</t>
  </si>
  <si>
    <t>โครงการการบริหารทรัพยากรบุคคลยุคใหม่ HR Transformation รุ่นที่ 1</t>
  </si>
  <si>
    <t>โครงการพัฒนาประสิทธิภาพการบริหารงานสหกรณ์ออมทรัพย์</t>
  </si>
  <si>
    <t>โครงการกำกับติดตามการจัดการความรู้ภายในมหาวิทยาลัยเทคโนโลยีราชมงคลธัญบุรี ระยะที่ 1</t>
  </si>
  <si>
    <t>สำนักประกันคุณภาพการศึกษา มทร.ธัญบุรี ณ ห้องประชุมสงค์ธนาพิทักษ์ ชั้น 1 อาคารสำนักงานอธิการบดี มทร.ธัญบุรี</t>
  </si>
  <si>
    <t>อบรม เรื่องศิลปนามธรรม โดย ศ.เดชา  วราชุน</t>
  </si>
  <si>
    <t>ภาควิชาทัศนศิลป์ คณะศิลปกรรมศาสตร์ มทร.ธัญบุรี ณ ห้องประชุมใหญ่ ชั้น 3 อาคารสำนักงานคณบดี คณะศิลปกรรมศาสตร์ มทร.ธัญบุรี</t>
  </si>
  <si>
    <t xml:space="preserve">โครงการบริหารสู่การเป็นองค์กรสมรรถนะสูงตามเกณพ์คุณภาพ EdPEx </t>
  </si>
  <si>
    <t>สำนักประกันคุณภาพการศึกษา มทร.ธัญบุรี ณ ห้องวิคตอเรีย  ชั้น 1 อาคารสำนักงานอธิการบดี มทร.ธัญบุรี</t>
  </si>
  <si>
    <t>19-20 มี.ค.64</t>
  </si>
  <si>
    <t>11-12 มี.ค.64</t>
  </si>
  <si>
    <t>ณ ห้องปฏิบัติการคอมพิวเตอร์ คณะศิลปกรรมศาสตร์  มหาวิทยาลัยเทคโนโลยีราชมงคลธัญบุรี</t>
  </si>
  <si>
    <t>อบรมเทคนิคการเขียนหนังสือราชการและการจดบันทึกรายงานการประชุม</t>
  </si>
  <si>
    <t>สำนักงานคณบดี คณะศิลปกรรมศาสตร์ มทร.ธัญบุรี ณ ห้องประชุมคณะกรรมการบริหาร ชั้น 2 อาคาร 1 คณะศิลปกรรมศาสตร์  มทร.ธัญบุรี</t>
  </si>
  <si>
    <t>อบรมเชิงปฏิบัติการ เรื่อง ระบบ ThaiJO 2.0 สำหรับบรรณาธิการวาสาร</t>
  </si>
  <si>
    <t>ศูนย์ดัชนีการอ้างอิงวารสารไทย ณ ห้อง Lecture 1 บ้านวิทยาศาสตร์สิรินธร อุทยานวิทยาศาสตร์ประเทศไทย</t>
  </si>
  <si>
    <t>โครงการศิลปินแห่งชาติ ปราชญ์ ปัญญาชน สร้างพื้นที่สร้างสรรค์สำหรับเยาวชนเพื่อลดปัจจัยเสี่ยง</t>
  </si>
  <si>
    <r>
      <rPr>
        <sz val="16"/>
        <rFont val="TH SarabunPSK"/>
        <family val="2"/>
      </rPr>
      <t xml:space="preserve">องค์ความรู้ที่ได้รับจากการพัฒนา
1. ระบบการรับ-ส่ง  e- office
2. การสร้างบันทึกข้อความในระบบ
3. การส่งไปลงนาม/การแก้ไขเอกสาร/การดึงเอกสารกลับ
พัฒนาการปฏิบัติงาน (ระบุวิธีการนำไปประยุกต์ใช้)
1.ใช้ในการสร้างบันทึกข้อความ ส่งภายในองค์กร/มหาวิทยาลัย
กลุ่มเป้าหมายที่นำไปประยุกต์ใช้
1.เจ้าหน้าที่/ อาจารย์ ในองค์กร
วัน เดือน ปี ที่นำไปประยุกต์ใช้
4 มีนาคม 2564
ผลที่ได้จากการนำไปประยุกต์ใช้
1.สะดวกในการส่งเอกสาร/หนังสือบันทึกข้อความภายในองค์กร
2.สามารถค้นหาข้อมูลในระบบ ได้อย่างรวดเร็ว ง่ายต่อการค้นหาเอกสารเก่า </t>
    </r>
    <r>
      <rPr>
        <b/>
        <sz val="16"/>
        <rFont val="TH SarabunPSK"/>
        <family val="2"/>
      </rPr>
      <t xml:space="preserve">
</t>
    </r>
  </si>
  <si>
    <t xml:space="preserve">องค์ความรู้ที่ได้รับจากการพัฒนา
การใช้ e-office (การจัดส่งหนังสือออก)
พัฒนาการปฏิบัติงาน (ระบุวิธีการนำไปประยุกต์ใช้)
เปิดอ่านหนังสือเข้า และทำหนังสือออก
กลุ่มเป้าหมายที่นำไปประยุกต์ใช้
หน่วยงานภายนอก
วัน เดือน ปี ที่นำไปประยุกต์ใช้
ทุกวัน
ผลที่ได้จากการนำไปประยุกต์ใช้
ได้รับรู้เรื่องราวได้ตลอดเวลา ทุกที่ที่มีอินเตอร์เน็ต
ข้อเสนอแนะหรือปัญหาอุปสรรคในการประยุกต์ใช้
บางครั้งอาจจะไม่ได้รับเรื่องที่ต้องปฏิบัติโดยตรง อาจเป็นเพราะไม่ได้อยู่ในลำดับที่ระบุในการรับสาร
หลักฐานในการประยุกต์ใช้
เอกสารที่อยู่ใน e-office
</t>
  </si>
  <si>
    <t xml:space="preserve">องค์ความรู้ที่ได้รับจากการพัฒนา
ได้รับความรู้เกี่ยวกับระบบ e-office การรับ ส่งหนังสือ สะดวกรวดเร็วในการส่งหนังสือ และสามารถติดตามหนังสือที่ส่งไปได้
พัฒนาการปฏิบัติงาน (ระบุวิธีการนำไปประยุกต์ใช้)
นำมาใช้ในการทำงานที่ทำประจำ
กลุ่มเป้าหมายที่นำไปประยุกต์ใช้
อาจารย์ในภาควิชาฯ และสายสนับสนุนที่เกี่ยวข้อง
วัน เดือน ปี ที่นำไปประยุกต์ใช้
'5 มีนาคม 2564
ผลที่ได้จากการนำไปประยุกต์ใช้
ทำงานได้รวดเร็วมากขึ้น และสามารถติดตามงานได้ 
</t>
  </si>
  <si>
    <t>ผลลัพธ์ของงาน</t>
  </si>
  <si>
    <t xml:space="preserve">องค์ความรู้ที่ได้รับจากการพัฒนา
ระบบการทำงาน e-office ที่เพิ่มขึ้น  ชัดเจน การรับ ส่งหนังสือในระบบรวดเร็วและสามาถติดตามผลได้
พัฒนาการปฏิบัติงาน (ระบุวิธีการนำไปประยุกต์ใช้)
นำมาใช้ปรับกับการทำงาน ให้เป็นระบบและการประหยัดเวลาและทรัพยากรกระดาษ
กลุ่มเป้าหมายที่นำไปประยุกต์ใช้
อาจารย์ที่เกี่ยวข้องกับฝ่ายและนักศึกษาและสโมสรนักศึกษา
วัน เดือน ปี ที่นำไปประยุกต์ใช้
5 มีนาคม 2564
ผลที่ได้จากการนำไปประยุกต์ใช้
ประหยัดเวลา  ประหยัดกระดาษ
</t>
  </si>
  <si>
    <t xml:space="preserve">องค์ความรู้ที่ได้รับจากการพัฒนา
ทำความคุ้นเคยกับฟังค์ชั่นของระบบเพื่อความรวดเร็วในการทำหนังสือราชการของคณะ และง่ายต่อการติดตามพัฒนาการปฏิบัติงาน (ระบุวิธีการนำไปประยุกต์ใช้)
ใช้ทำเอกสารภายในงานของตัวเอง
กลุ่มเป้าหมายที่นำไปประยุกต์ใช้
บุคลากรในสำนักงานคณะศิลปกรรมศาสตร์
วัน เดือน ปี ที่นำไปประยุกต์ใช้
4 มี.ค.64 เป็นต้นไป
ผลที่ได้จากการนำไปประยุกต์ใช้
ง่ายต่อการติดตามผลของเอกสารที่เราทำในระบบ
ข้อเสนอแนะหรือปัญหาอุปสรรคในการประยุกต์ใช้
ยังคุ้นเคยกับการทำหนังสือแบบเดิม
</t>
  </si>
  <si>
    <t xml:space="preserve">องค์ความรู้ที่ได้รับจากการพัฒนา
มีความสะดวกสบายในการทำหนังสือในรูปแบบอิเล็กทรอนิก ไม่ว่าอยู่ที่ไหนก็สามารถทำงานได้ เหมาะสำหรับในยุดสมัยปัจจุบัน
พัฒนาการปฏิบัติงาน (ระบุวิธีการนำไปประยุกต์ใช้)
ใช้ในการส่งหนังสือเพื่อส่งต่อไปยังหน่วยงานอื่นได้ง่ายขึ้น
กลุ่มเป้าหมายที่นำไปประยุกต์ใช้
ในหน้าที่การงานของเราที่รับผิดชอบ
วัน เดือน ปี ที่นำไปประยุกต์ใช้
เดือน มีนาคม 2564
ผลที่ได้จากการนำไปประยุกต์ใช้
มีความสะดวกรวดเร็วมากขึ้น
ข้อเสนอแนะหรือปัญหาอุปสรรคในการประยุกต์ใช้
ถ้าไม่มีอินเตอร์เน็ตจะไม่สามารถใช้งานได้
</t>
  </si>
  <si>
    <t>หนังสือราชการของหน่วยงาน</t>
  </si>
  <si>
    <t>เอกสารที่จัดทำขึ้นผ่านระบบสารบรรณอิเล็กทรอนิกส์ (e-Office)</t>
  </si>
  <si>
    <t xml:space="preserve">องค์ความรู้ที่ได้รับจากการพัฒนา
ได้รู้ถึงขั้นตอนการใช้งานระบบสารบรรณอิเล็กทรอนิกส์ (e-Office) ที่สามารถรับ-ส่งเอกสารผ่านทางระบบ และยังสามารถติดตามสถานะของเอกสารว่าดำเนินการไปถึงขั้นตอนใด รวมไปถึงการจัดทำหนังสือบันทึกข้อความผ่านระบบสารบรรณอิเล็กทรอนิกส์ (e-Office) 
พัฒนาการปฏิบัติงาน (ระบุวิธีการนำไปประยุกต์ใช้)
สามารถจัดทำบันทึกข้อความในระบบสารบรรณอิเล็กทรอนิกส์ (e-Office) และรับ-ส่ง หนังสือผ่านทางระบบสารบรรณอิเล็กทรอนิกส์ (e-Office)  
กลุ่มเป้าหมายที่นำไปประยุกต์ใช้
บุคลากรของมหาวิทยาลัย
วัน เดือน ปี ที่นำไปประยุกต์ใช้
4 มี.ค.64
ผลที่ได้จากการนำไปประยุกต์ใช้
1. ลดขั้นตอนในการรับ-ส่งเอกสาร
2. สามารถตรวจเช็คสถานะของเอกสารได้
3. สามารถสืบค้นเอกสารย้อนหลังได้
4. ประหยัดทรัพยากรกระดาษ
5. เหมาะกับสถานการณ์ปัจจุบัน (ในช่วงการแพร่ระบาดของโรคติดต่อCovid-19)
6. สามารถใช้ระบบทีสารบรรณอิเล็กทรอนิกส์ (e-Office) ได้ทุกที่ เมื่อมีสัญญาณ Internet
ข้อเสนอแนะหรือปัญหาอุปสรรคในการประยุกต์ใช้
ถ้าไม่มีสัญญาณ Internet ก็ไม่สามารถใช้งานในระบบได้
</t>
  </si>
  <si>
    <t xml:space="preserve">องค์ความรู้ที่ได้รับจากการพัฒนา
ได้รับความรู้เรื่องระบบงานสารบรรณอิเล็กทรอนิกส์ ฯ ใช้ในงานที่ทำเป็นประจำทุกวัน เป็นการพัฒนาตนเอง  ง่ายต่อการจัดเก็บ  สะดวกในการค้นหา  และสามารถทำได้ทุกที 
พัฒนาการปฏิบัติงาน (ระบุวิธีการนำไปประยุกต์ใช้)
จากการที่ได้เข้ารับการอบรม ได้รับความรู้ความเข้าใจในระบบงานสารบรรณอิเล็กทรอนิกส์ สามารถนำมาใช้ในการจัดทำหนังสือถึงหน่วยงานภายในมหาวิทยาลัยเทคโนโลยีราชมงคลธัญบุรี ได้ทันที
กลุ่มเป้าหมายที่นำไปประยุกต์ใช้
ตนเอง
วัน เดือน ปี ที่นำไปประยุกต์ใช้
4 มี.ค.64
ผลที่ได้จากการนำไปประยุกต์ใช้
ทำให้การ สืบค้น  เส้นทางของหนังสือ สะดวกรวดเร็ว และ ง่ายต่อการจัดเก็บ
</t>
  </si>
  <si>
    <t>การสร้างเอกสารและทำหนังสือสำเนาส่งให้กับบุคลากรภายในคณะฯ</t>
  </si>
  <si>
    <t xml:space="preserve">องค์ความรู้ที่ได้รับจากการพัฒนา
ระบบสารบรรณอิเล็กทรอนิกส์, การสร้างและส่งเอกสาร
พัฒนาการปฏิบัติงาน (ระบุวิธีการนำไปประยุกต์ใช้)
นำไปสร้างเอกสารเพื่อใช้ในการส่งให้กับบุคลากรในคณะฯได้ และสร้างเอกสารส่งให้กับหน่วยงานภายนอกได้อีกต่อไป
กลุ่มเป้าหมายที่นำไปประยุกต์ใช้
บุคลากรในคณะศิลปกรรมศาสตร์
วัน เดือน ปี ที่นำไปประยุกต์ใช้
5 มีนาคม 2564
ผลที่ได้จากการนำไปประยุกต์ใช้
1.ช่วยอำนวยความสะดวกในการปฏิบัติงาน  2.ลดการใช้กระดาษและประหยัดสถานที่การจัดเก็บเอกสาร  3.สามารถตรวจสอบการแก้ไขและลบเอกสารได้ 4.ทำให้การส่งเอกสารเวียนต่างๆ ได้รวดเร็ว  5.สามารถสืบค้นเอกสารย้อนหลังในระบบได้  6.สามารถติดตามทางเดินหนังสือกับผู้รับหนังสือตั้งแต่เริ่มต้นจนถึงสถานะปัจจุบันได้ ข้อเสนอแนะหรือปัญหาอุปสรรคในการประยุกต์ใช้
บุคลากรในคณะฯ ทุกคน ควรนำระบบสารบรรณอิเล็กทรอนิกส์ มาใช้ในแนวทางเดียวกัน เพื่อจะได้เป็นการลดการใช้กระดาษ
</t>
  </si>
  <si>
    <t xml:space="preserve">องค์ความรู้ที่ได้รับจากการพัฒนา
1. การสร้าง - ส่ง – ลงนามเอกสารอิเล็กทรอนิกส์
1.1 การสร้างเอกสารอิเล็กทรอนิกส์ ที่เมนู สร้าง – ส่ง โดยการเลือกแบบฟอร์มที่ต้องการ เลือกที่สร้างเอกสาร “แบบฟอร์มที่เลือก” ใหม่ แล้วกรอกข้อมูลให้ครบถ้วนและทำการบันทึก 
1.2 การลงนามและส่งเอกสาร ทำโดยคลิกปุ่มลงนามเอกสาร หรือ ส่งไปลงนาม เลือกผู้รับ หรือ เส้นทางเดินเอกสาร โดยคลิกเลือกที่ปุ่ม “เลือกผู้รับเอกสารเอง” หรือ “เลือกใช้เส้นทางหน่วยงาน” หรือ “เลือกใช้เส้นทางส่วนบุคคล” หากได้ทำการสร้างเส้นทางเดินเอกสารไว้แล้ว
1.3 การลงนามเอกสารอิเล็กทรอนิกส์ คลิกที่ปุ่ม “ลงนาม และส่งเอกสารตามเส้นทางข้างต้น” คลิกที่ปุ่ม “ลงนามเอกสาร” ส่งเอกสาร
1.4 สำหรับผู้รับเอกสารสามารถเปิดดูเอกสารเข้า ที่เมนู เอกสารเข้า-ออก  เอกสารเข้า  เลือกเอกสารที่ต้องการ เปิดอ่านและ ดำเนินการตามบทบาท และ สิทธิที่ได้รับ
2. ตั้งค่าเส้นทางเดินเอกสาร 
2.1 การสร้างเส้นทางเดินเอกสาร ที่เมนู ตั้งค่าใช้งาน  สร้างเส้นทางส่วนบุคคล  เพิ่มตั้งชื่อให้กับเส้นทาง  เพิ่มผู้รับเลือกบทบาท  เลือกสิทธิ  เลือกบุคคล(ผู้รับเอกสาร)  ยืนยันการเลือกพนักงาน หากมีบุคคลในเส้นทางมากกว่า 1 คน ให้ทำตามขั้นตอนข้างต้นอีกครั้งเพื่อกำหนดบทบาทและสิทธิให้กับผู้รับลำดับถัดไป(ถ้าส่งเป็นลำดับขั้น) หรือ ลำดับเดียวกัน (ถ้าส่งแบบกระจาย หรือ CC.)
2.2 การเลือกใช้เส้นทางส่วนบุคคล เพื่อเลือกเส้นทางเดินเอกสารที่สร้างไว้ใช้สำหรับแบบฟอร์ม หรือ เอกสารต่างๆ ที่เมนู ตั้งค่าใช้งาน  เลือกเส้นทางส่วนบุคคล  เลือกประเภทแบบฟอร์ม  เลือกเส้นทางให้เอกสารนี้ใหม่  เลือกเส้นทางที่สร้างไว้  เลือกใช้เส้นทางนี้
พัฒนาการปฏิบัติงาน (ระบุวิธีการนำไปประยุกต์ใช้)
ระบบงานสารบรรณอิเล็กทรอนิกส์ E-Office
กลุ่มเป้าหมายที่นำไปประยุกต์ใช้
หน่วยงานภายในหมาวิทยาลัย
วัน เดือน ปี ที่นำไปประยุกต์ใช้
5 มีนาคม 2564 เป็นต้นไป
ผลที่ได้จากการนำไปประยุกต์ใช้
ได้ระบบงานสารบรรณอิเล็กทรอนิกส์ E-Office ที่มีความคุ้มค่า ความสะดวก และรวดเร็ว ในการจัดส่งเอกสาร และสามารถตรวจสอบเอกสารได้อย่างชัดเจนแม่นยำ
</t>
  </si>
  <si>
    <t xml:space="preserve">องค์ความรู้ที่ได้รับจากการพัฒนา
การใช้ระบบ E-office
พัฒนาการปฏิบัติงาน (ระบุวิธีการนำไปประยุกต์ใช้)
เริ่มทำหนังสือภายในผ่านระบบ E-Office
กลุ่มเป้าหมายที่นำไปประยุกต์ใช้
หน่วยงานภายในหมาวิทยาลัย
วัน เดือน ปี ที่นำไปประยุกต์ใช้
5 มีนาคม 2564 เป็นต้นไป
ผลที่ได้จากการนำไปประยุกต์ใช้
ลดการใช้กระดาษภายในหน่วยงาน
</t>
  </si>
  <si>
    <t>หนังสือบันทึกข้อความ</t>
  </si>
  <si>
    <t xml:space="preserve">องค์ความรู้ที่ได้รับจากการพัฒนา
เข้าใจระบบการจัดทำหนังสือระบบอิเล็กทรอนิกส์มากยิ่งขึ้น และสามารถนำมาใช้ในงานที่ปฏิบัติได้
พัฒนาการปฏิบัติงาน (ระบุวิธีการนำไปประยุกต์ใช้)
สามารถส่งหนังสืออิเล็กทรอนิกส์ให้ผู้เกี่ยวข้องกับงานการฝึกประสบการณ์วิชาชีพได้รวดเร็วขึ้น
กลุ่มเป้าหมายที่นำไปประยุกต์ใช้
ผู้ที่เกี่ยวข้องกับงานการฝึกประสบการณ์วิชาชีพ เช่น หัวหน้าสำนักสหกิจศึกษา มทร.ธัญบุรี เป็นต้น
วัน เดือน ปี ที่นำไปประยุกต์ใช้
สามารถนำไปประยุกต์ใช้ได้หลังการเข้ารับการอบรมเป็นต้นไป
ผลที่ได้จากการนำไปประยุกต์ใช้
สามารถติดตามงานได้ตลอดเวลา การรับ ส่งหนังสือรวดเร็วขึ้น
ข้อเสนอแนะหรือปัญหาอุปสรรคในการประยุกต์ใช้
การขัดข้องทางสัญญาณอินเทอร์เน็ต
</t>
  </si>
  <si>
    <t>หลักฐานในการประยุกต์ใช้
หนังสืออีเล็กทรอนิกส์ในระบบ e-office</t>
  </si>
  <si>
    <t xml:space="preserve">
งานอยู่ในระบบมีการตรวจสอบได้</t>
  </si>
  <si>
    <t xml:space="preserve">องค์ความรู้ที่ได้รับจากการพัฒนา
1.ได้รับความรู้ความเข้าใจในการหลักการปฏิบัติปฏิบัติงานสารบรรณในระบบอิเล็กทรอนิกส์
2.ได้แลกเปลี่ยนประสบการณ์ทำงานสารบรรณของผู้เข้าร่วมอบรม ส่งผลให้เกิดการเรียนรู้
พัฒนาการปฏิบัติงาน (ระบุวิธีการนำไปประยุกต์ใช้)
สร้างบันทึกข้อความ 
กลุ่มเป้าหมายที่นำไปประยุกต์ใช้
หน่วยงานภายในมหาวิทยาลัย
วัน เดือน ปี ที่นำไปประยุกต์ใช้
'5 มีนาคม 2564
ผลที่ได้จากการนำไปประยุกต์ใช้
สะดวก และรวดเร็วในการทำงาน
ข้อเสนอแนะหรือปัญหาอุปสรรคในการประยุกต์ใช้
ยังไม่สามารถใช้กับหนังสือภายนอก ประกาศ หรือคำสั่งได้
</t>
  </si>
  <si>
    <t>บันทึกข้อความในระบบอิเล็กทรอนิกส์</t>
  </si>
  <si>
    <t xml:space="preserve">องค์ความรู้ที่ได้รับจากการพัฒนา
นำมาใช้งานทะเบียน
พัฒนาการปฏิบัติงาน (ระบุวิธีการนำไปประยุกต์ใช้)
ส่งหนังสืออิเล็กทรอนิกส์
กลุ่มเป้าหมายที่นำไปประยุกต์ใช้
หน่วยงานภายในมหาวิทยาลัย
วัน เดือน ปี ที่นำไปประยุกต์ใช้
5 มีนาคม 2564
ผลที่ได้จากการนำไปประยุกต์ใช้
ได้ส่งหนังสือสะดวกและรวดเร็วและประหยัดกระดาษ
ข้อเสนอแนะหรือปัญหาอุปสรรคในการประยุกต์ใช้
การขัดข้องทางสัญญาณอินเทอร์เน็ต
</t>
  </si>
  <si>
    <t xml:space="preserve">องค์ความรู้ที่ได้รับจากการพัฒนา
การเขียนโครงการ ที่สอดคล้องกับวัตถุประสงค์ของหน่วยงาน และ การติดตามโครงการที่สอดคล้องกับแผนกลยุทธ์ ของหน่วยงาน 
พัฒนาการปฏิบัติงาน (ระบุวิธีการนำไปประยุกต์ใช้)
นำความรู้ที่ได้จากการเข้าร่วมอบรม   เขียนโครงการ. ให้สอดคล้อง ชัดเจน เกี่ยวเนื่อง สัมพันธ์กัน กับแผนกลยุทธ์ของคณะ และ มหาวิทยาลัย
กลุ่มเป้าหมายที่นำไปประยุกต์ใช้
-
วัน เดือน ปี ที่นำไปประยุกต์ใช้
-
ผลที่ได้จากการนำไปประยุกต์ใช้
นำไปใช้พัฒนางานในหน้าที่ ที่รับผิดชอบ
</t>
  </si>
  <si>
    <t xml:space="preserve">องค์ความรู้ที่ได้รับจากการพัฒนา
1.กระบวนการนำตัวชี้วัดจากแผนสู่การปฏิบัติที่เป็นรูปธรรม
2.การทบทวน วิเคราะห์ ดำเนินการนำตัวชี้วัดของแผนสู่การปฏิบัติ
3.การติดตามผลลัพธ์ให้สอดคล้องกับแผนกลยุทธ์ เป้าประสงค์ ตัวชี้วัดเป้าหมาย และแแผนปฏิบัติการ
4.การเขียนโครงกการที่ระบุผลลัพธ์ที่ชัดเจน
5.การประเมินผลสัมฤทธิ์ของโครงการสอดคล้องกับวัตถุประสงค์ของหน่วยงาน ระดับคณะ/วิทยาลัย
พัฒนาการปฏิบัติงาน (ระบุวิธีการนำไปประยุกต์ใช้)
นำองค์ความรู้ที่ได้รับการพัฒนาไปใช้ในการจัดทำแผนกลยุทธ์ของฝ่ายพัฒนานักศึกษาให้สออดคล้องกับประเด็นยุทธศาสตร์ของคณะและมหาวิทยาลัยโดยจะต้องจัดทำเป็นกิจกรรมหรือโครงการเพื่อนำสู่แผนประจำปีอย่างชัดเจน รวมทั้งการนำองค์ความรู้เกี่ยวกับการเขียนโครงการไปใช้ในการจัดทำโครงการหรือกิจกรรมของฝ่ายพัฒนานักศึกษาให้เป็นไปตามแผนกลยุทธ์ของฝ่ายพัฒนานักศึกษา โดยมุ่งเน้นการเขียนโครงการภายในลักษณะของโครงการที่ดีที่สามารถตอบสนองของผู้ที่มีส่วนเกี่ยวข้องและสามารถแก้ปัญหาของฝ่ายพัฒนานักศึกษาได้กลุ่มเป้าหมายที่นำไปประยุกต์ใช้
รองคณบดีฝ่ายพัฒนานักศึกษา คณะกรรมการสโมสรนักศึกษา นักศึกษาคณะศิลปกรรมศาสตร์
วัน เดือน ปี ที่นำไปประยุกต์ใช้
ตลอดภาคการศึกษา
ผลที่ได้จากการนำไปประยุกต์ใช้
แผนกลยุทธ์ที่สอคล้องกับนโยบาย ยุทธศาสตร์ของคณะและมหาวิทยาลัย รวมถึงโครงกการที่สามารถก่อให้เกิดกระบวนการทำงานหรือองค์ความรู้ใหม่
ข้อเสนอแนะหรือปัญหาอุปสรรคในการประยุกต์ใช้
องค์ความรู้ที่ได้รับการพัฒนาสามารถนำไปใช้ในการพัฒนางานในหน้าที่โดยไม่มีระยะเวลาสิ้นสุด สามารถนำไปประยุกต์ใช้ได้อย่างต่อเนื่อง
</t>
  </si>
  <si>
    <t xml:space="preserve">
แผนกลยุทธ์ฝ่ายพัฒนานักศึกษา
</t>
  </si>
  <si>
    <t xml:space="preserve">องค์ความรู้ที่ได้รับจากการพัฒนา
การออกแบบหน้าเว็บวารสาร การตั้งค่าระบบวารสาร และการใช้งานระบบวารสาร
พัฒนาการปฏิบัติงาน (ระบุวิธีการนำไปประยุกต์ใช้)
การปรับแต่งหน้าตาเว็บวารสารของคณะฯในระบบ thaijo
กลุ่มเป้าหมายที่นำไปประยุกต์ใช้
ผู้แต่ง/ผู้อ่านวารสาร และบุคลากรในคณะศิลปกรรมศาสตร์
วัน เดือน ปี ที่นำไปประยุกต์ใช้
มีนาคม 2564 เป็นต้นไป
ผลที่ได้จากการนำไปประยุกต์ใช้
ช่วยให้การจัดการและติดตามวารสารของผุ้แต่งได้ง่ายขึ้น และมีหน้าเว็บที่ง่ายต่อการเข้าใช้งาน
ข้อเสนอแนะหรือปัญหาอุปสรรคในการประยุกต์ใช้
การออกแบบที่มีความจำกัด
หลักฐานในการประยุกต์ใช้
หน้าเว็บวารสารศิลปกรรมศาสตร์วิชาการ วิจัย และงานสร้างสรรค์ ระบบ thaijo
</t>
  </si>
  <si>
    <t>รูปแบบการสอนในศตวรรษ ที่ 21</t>
  </si>
  <si>
    <t>สถาบันพัฒนาผู้บริหาร</t>
  </si>
  <si>
    <t>มคอ.3</t>
  </si>
  <si>
    <t xml:space="preserve">องค์ความรู้ที่ได้รับจากการพัฒนา
แนวทางการบริหารการสอนและการวิจัย
พัฒนาการจัดการเรียนการสอนและการวัดผลการเรียนรู้ของนักศึกษา
การบริหารการจัดการแสดง
กลุ่มเป้าหมายที่นำไปประยุกต์ใช้
นักศึกษา
วัน เดือน ปี ที่นำไปประยุกต์ใช้
เดือน ธ.ค. 63-มี.ค.64
ผลที่ได้จากการนำไปประยุกต์ใช้
ผู้เรียนสามารถรับรู้และเข้าถึงการบริหารการจัดการ  อันนำไปสู่การบริหารงานการแสดง
ข้อเสนอแนะหรือปัญหาอุปสรรคในการประยุกต์ใช้
พัฒนาการปฏิบัติงาน 
กลวิธีการบริหารกับการจัดการแสดง
กลุ่มเป้าหมายที่นำไปประยุกต์ใช้
นักศึกษา
วัน เดือน ปี ที่นำไปประยุกต์ใช้
เดือน ธ.ค. 63-มี.ค.64
</t>
  </si>
  <si>
    <t xml:space="preserve">องค์ความรู้ที่ได้รับจากการพัฒนา
ความรู้ด้านการประกันคุณภาพการศึกษา
พัฒนาการปฏิบัติงาน 
การพัฒนารูปแบบการเขียนโครงการ
กลุ่มเป้าหมายที่นำไปประยุกต์ใช้
อาจารย์/ นักศึกษา
วัน เดือน ปี ที่นำไปประยุกต์ใช้
เดือน ธ.ค.2563 - ม.ค.2564
ผลที่ได้จากการนำไปประยุกต์ใช้
เขียนโครงการได้อย่างมีประสิทธิภาพมากยิ่งขึ้น
หลักฐานในการประยุกต์ใช้
โครงการการแสดงผลสัมฤทธิ์ทางการศึกษาสาขาวิชาดนตรีสากล
</t>
  </si>
  <si>
    <t>โครงการ “ร้อง เล่น เต้น รำ วัฒนธรรมอาเซียน”</t>
  </si>
  <si>
    <t xml:space="preserve">กรมส่งเสริมวัฒนธรรม กระทรวงวัฒนธรรม และสมาคมครูดนตรี (ประเทศไทย)  (รูปแบบออนไลน์ผ่าน Zoom Meeting) </t>
  </si>
  <si>
    <t xml:space="preserve">8-29 พ.ย.2563 </t>
  </si>
  <si>
    <t>แบบตอบรับการเผยแพร่ผลงาน และผลการพิจารณางบประมาณสนับสนุนการวิจัย</t>
  </si>
  <si>
    <t xml:space="preserve">องค์ความรู้ที่ได้รับจากการพัฒนา
ได้รับทราบเกี่ยวกับมาตรฐานหลักเกณฑ์และวิธีการจัดทำผลงานเพื่อขอกำหนดแหน่งทางวิชาการ และกระบวนการในการพัฒนาผลงานให้ได้คุณภาพตามที่กำหนด
พัฒนาการปฏิบัติงาน 
พัฒนารูปแบบการเขียนข้อเสนอวิจัย เพื่อของบประมาณภายนอก และจัดทำบทความวิจัยและวิชาการเพื่อตีพิมพ์เผยแพร่ในฐานวารสารระดับชาติ TCI1 และ TCI2
กลุ่มเป้าหมายที่นำไปประยุกต์ใช้
วช และ วารสารระดับชาติ TCI1 และ TCI2
วัน เดือน ปี ที่นำไปประยุกต์ใช้
ช่วงเดือน ธันวาคม 2563 - มีนาคม 2564
ผลที่ได้จากการนำไปประยุกต์ใช้
ผลงานอยู่ในช่วงการพิจารณาและตอบรับการเผยแพร่ผลงาน
</t>
  </si>
  <si>
    <t>หลักฐานในการประยุกต์ใช้
ใบงาน และใบส่งงาน</t>
  </si>
  <si>
    <t xml:space="preserve">องค์ความรู้ที่ได้รับจากการพัฒนา
วิธีการวางแผนงานสอน และการบริหารจัดงานสอน
พัฒนาการจัดการเรียนการสอนและการวัดผลการเรียนรู้ของนักศึกษา
วิชาเทคนิคหุ่นจำลอง  วัดผลการเรียนรู้จากผลงานของนักศึกษาที่สามารถทำให้เสร็จได้ตามเวลาที่กำหนดกลุ่มเป้าหมายที่นำไปประยุกต์ใช้
นักศึกษา
วัน เดือน ปี ที่นำไปประยุกต์ใช้
ตลอดภาคการศึกษาที่2/63
ผลที่ได้จากการนำไปประยุกต์ใช้
นักศึกษาทำงานเสร็จตามเวลาที่กำหนด
ข้อเสนอแนะหรือปัญหาอุปสรรคในการประยุกต์ใช้
สถานการณ์โควิด-19
พัฒนาการปฏิบัติงาน 
ปรับกิจการเรียนการสอน และลดขนาดของงานแต่ยังคงได้ความรู้เท่าเดิมหรือมากขึ้นกว่าเดิม
กลุ่มเป้าหมายที่นำไปประยุกต์ใช้
นักศึกษา
วัน เดือน ปี ที่นำไปประยุกต์ใช้
ตลอดภาคการศึกษาที่ 2/63
ผลที่ได้จากการนำไปประยุกต์ใช้
นักศึกษาทำงานเสร็จตามเวลาที่กำหนด
</t>
  </si>
  <si>
    <t>นวัตกรรมการสอนศิลปศึกษา​ Arts+Ed(ucation)​= ออนไลน์​ (Online) ด้านทัศน์​ศิลป์​ ดนตรี​ และนาฏศิลป์</t>
  </si>
  <si>
    <t>คณะศิลปกรรมศาสตร์ อาคารนวัตกรรม ศาสตราจารย์ ดร.สาโรช บัวศรี มหาวิทยาลัยศรีนครินทรวิโรฒ (ประสานมิตร)</t>
  </si>
  <si>
    <t>21 ธ.ค. 2563</t>
  </si>
  <si>
    <t xml:space="preserve">องค์ความรู้ที่ได้รับจากการพัฒนา
นวัตกรรมการสอนศิลปศึกษา Arts+Ed(ucation)= ออนไลน์ (Online) ด้านทัศน์ศิลป์ ดนตรี และนาฏศิลป์พัฒนาการจัดการเรียนการสอนและการวัดผลการเรียนรู้ของนักศึกษา
รายวิชา 07211001 โขนวิทยา โดยพัฒนาในรูปแบบห้องเรียนออนไลน์ ชุดข้อสอบออนไลน์ และระบบการเรียนรู้ด้วยตนเอง
กลุ่มเป้าหมายที่นำไปประยุกต์ใช้
นักศึกษาปริญญาตรีชั้นปีที่ 1 สาขาวิชานาฏศิลป์ไทยศึกษา 
วัน เดือน ปี ที่นำไปประยุกต์ใช้
ภาคการศึกษาที่ 2/2564
ผลที่ได้จากการนำไปประยุกต์ใช้
สามารถช่วยพัฒนาและส่งเสริมการเรียนรู้ของผู้เรียน และแก้ปัญหาในช่วงสถานการณืแพร่ระบาดของเชื้อไวรัส Covid-19 ได้เป็นอย่างดี
</t>
  </si>
  <si>
    <t xml:space="preserve">องค์ความรู้ที่ได้รับจากการพัฒนา
ได้รับความรู้ผ่านการเรียนรู้จากประสบการณ์ตรงของวิทยากร นำมาปรับใช้ในการทำงานให้เกิดประสิทธิภาพสูงสุดพัฒนาการจัดการเรียนการสอนและการวัดผลการเรียนรู้ของนักศึกษา
วิชาดุริยางคศิลป์ไทย 2
กลุ่มเป้าหมายที่นำไปประยุกต์ใช้
นักศึกษาชั้นปีที่ 2
วัน เดือน ปี ที่นำไปประยุกต์ใช้
'25 มีนาคม 2563
ผลที่ได้จากการนำไปประยุกต์ใช้
นักศึกษาสามารถเข้าใจเนื้อหาสาระในรูปแบบของทฤษฎีและสามารถปฏิบัติได้อย่างครบถ้วน
ข้อเสนอแนะหรือปัญหาอุปสรรคในการประยุกต์ใช้
การเรียนรู้ในแต่ละบุคคลมีความช้า เร็ว ไม่เท่ากัน
พัฒนาการปฏิบัติงาน 
รูปแบบการบันทึกเป็นลายลักษณ์อักษร และนำมาปฏิบัติ
กลุ่มเป้าหมายที่นำไปประยุกต์ใช้
นักศึกษา
วัน เดือน ปี ที่นำไปประยุกต์ใช้
25 มีนาคม 2563 - 25 กุมภาพันธ์ 2564
ผลที่ได้จากการนำไปประยุกต์ใช้
นักศึกษาสามารถเข้าใจบทเรียนได้ง่ายขึ้น 
</t>
  </si>
  <si>
    <t xml:space="preserve">องค์ความรู้ที่ได้รับจากการพัฒนา
ได้รับความรู้เรื่องระบบการเบิกจ่าย ใช้เงินในลักษณะต่างๆ ระบบการจัดการบริหารงานศูนย์
พัฒนาการจัดการเรียนการสอนและการวัดผลการเรียนรู้ของนักศึกษา
สร้างงาน ผลิตงานสำหรับจัดจำหน่ายที่ศูนย์
กลุ่มเป้าหมายที่นำไปประยุกต์ใช้
นักศึกษา ผู้สนใจที่เข้าอบรม
วัน เดือน ปี ที่นำไปประยุกต์ใช้
22ธันวาคม2563-สิ้นเทอมการศึกษา2/2563
ผลที่ได้จากการนำไปประยุกต์ใช้
นักศึกษามีความสนใจมากขึ้น
พัฒนาการปฏิบัติงาน 
จัดระบบการทำงานต่างๆด้วยคอมพิวเตอร์
กลุ่มเป้าหมายที่นำไปประยุกต์ใช้
นักศึกษาที่มาฝึกงานที่ศูนย์
วัน เดือน ปี ที่นำไปประยุกต์ใช้
10กุมภาพันธ์2564-ปัจจุบัน
ผลที่ได้จากการนำไปประยุกต์ใช้
เกิดเป็นระบบ ง่ายต่อการทำงาน
ข้อเสนอแนะหรือปัญหาอุปสรรคในการประยุกต์ใช้
ระบบ wifi ไม่เสถียร
</t>
  </si>
  <si>
    <t>ผลงานการสร้างสรรค์ของนักศึกษา                                  แผนงานที่จัดทำ</t>
  </si>
  <si>
    <t xml:space="preserve">องค์ความรู้ที่ได้รับจากการพัฒนา
การนำองค์ความรู้ด้านการเรียนการสอนในรูปแบบ Online มาประยุกต์ใช้กับการเรียนการสอนแบบปกติที่สามารถเปิดโอกาสให้ผู้เรียนได้เรียนรู้ในรูปแบบที่หลากหลายแบบไม่ปิดกั้น
พัฒนาการจัดการเรียนการสอนและการวัดผลการเรียนรู้ของนักศึกษา
มีการจัดการเรียนการสอนที่หลากหลายขึ้นในยุคปัจจุบันทั้งทางด้านทฤษฎีและปฏิบัติ ในรายวิชาหน้าพาทย์กลุ่มเป้าหมายที่นำไปประยุกต์ใช้
นักศึกษาทุกชั้นปี
วัน เดือน ปี ที่นำไปประยุกต์ใช้
ภาคการศึกษาที่ 2/2563
ผลที่ได้จากการนำไปประยุกต์ใช้
ผู้เรียนเกิดความตั้งใจและกระตุ้นความอยากรู้อยากเห็นของผู้เรียนได้เป็นอย่างดี
พัฒนาการปฏิบัติงาน 
ใช้ในการเรียนการสอน
กลุ่มเป้าหมายที่นำไปประยุกต์ใช้
นักศึกษาทุกชั้นปี
วัน เดือน ปี ที่นำไปประยุกต์ใช้
ภาคการศึกษาที่2/2563 
ผลที่ได้จากการนำไปประยุกต์ใช้
ปรับเปลี่ยนรูปแบบการเรียนการสอน
</t>
  </si>
  <si>
    <t xml:space="preserve">
เอกสารการเข้าร่วมสัมมนา</t>
  </si>
  <si>
    <t>ผลการประเมินการปฏิบัติงาน</t>
  </si>
  <si>
    <t xml:space="preserve">องค์ความรู้ที่ได้รับจากการพัฒนา
พัฒนาคุณภาพงานเข้าสู่ผลลัพธ์การเรียนรู้
พัฒนาการปฏิบัติงาน 
กระบนการพัฒนาคุณภาพงานเข้าสู่ผลลัพธ์การเรียนรู้
กลุ่มเป้าหมายที่นำไปประยุกต์ใช้
การจัดทำแผน ตัวชี้วัดในการปฏิบัติงาน
วัน เดือน ปี ที่นำไปประยุกต์ใช้
ตลอดปีงบประมาณ 2564
</t>
  </si>
  <si>
    <t xml:space="preserve">การสร้างกระบวรจัดการเรียนรู้ใน Microsoft team
</t>
  </si>
  <si>
    <t xml:space="preserve">องค์ความรู้ที่ได้รับจากการพัฒนา
กระบวนการจัดการเรียนการสอนในรูปแบบออนไลน์ แนวทาง วิธีการแก้ไขปัญหาในการสอนออนไลน์ การคาดหวังและเทคนิคการสอน
พัฒนาการจัดการเรียนการสอนและการวัดผลการเรียนรู้ของนักศึกษา
วิชานาฏศิลปะนานาชาติ
กลุ่มเป้าหมายที่นำไปประยุกต์ใช้
นักศึกษาชั้นปีที่ 2
วัน เดือน ปี ที่นำไปประยุกต์ใช้
ธันวาคม – มกราคม
ผลที่ได้จากการนำไปประยุกต์ใช้
เกิดกระบวนการเรียนในสอนในรูปแแบบออนไลน์ พบปัญหาในการเข้าเรียน กระบวนการสาธิตเกิดความล่าช้า การเกิดองค์ความรู้ในด้านทักษะค่อนข้างประสบผลสำเร็จน้อย
ข้อเสนอแนะหรือปัญหาอุปสรรคในการประยุกต์ใช้
ในการสอนออนไลน์ในรายวิชาทักษะ จะต้องคัดเลือกหน่วยการเรียนที่มีรายละเอียดค่อนข้างน้อยในการสอน  ความคาดหวังต่อผู้เรียนจะต้องอยู่ในเกณฑ์ที่ต่ำกว่าการเรียนปกติ และต้องสร้างแรงจูงใจในการเรียนค่อนข้างสูง ทั้งนี้ในเรื่องของเวลาในการออนไลน์ไม่ควรเกิน 2 ชั่วโมง
</t>
  </si>
  <si>
    <t>หลักฐานในการประยุกต์ใช้
การประเมินของนักศึกษา</t>
  </si>
  <si>
    <t>;</t>
  </si>
  <si>
    <t xml:space="preserve">องค์ความรู้ที่ได้รับจากการพัฒนา
การพัฒนาตนเองเพื่อให้ได้คุณภาพงานเข้าสู่ผลลัพธ์การเรียนรู้
กลุ่มเป้าหมายที่นำไปประยุกต์ใช้
อาจารย์ประจำหลักสูตร
วัน เดือน ปี ที่นำไปประยุกต์ใช้
'15มกราคม2564
ผลที่ได้จากการนำไปประยุกต์ใช้
การบริหารหลักสูตรได้อย่างมีประสิทธิภาพ
ข้อเสนอแนะหรือปัญหาอุปสรรคในการประยุกต์ใช้
การกำหนดระยะเวลาที่น้อยเกินไป
พัฒนาการปฏิบัติงาน  : การกำหนดขอบเขตระยะเวลา
กลุ่มเป้าหมายที่นำไปประยุกต์ใช้ : อาจารย์ประจำหลักสูตรและนักศึกษา
วัน เดือน ปี ที่นำไปประยุกต์ใช้
'30มกราคม2564
ผลที่ได้จากการนำไปประยุกต์ใช้ : ดีขึ้นตามลำดับ
ข้อเสนอแนะหรือปัญหาอุปสรรคในการประยุกต์ใช้
ขยายขอบเขตเวลา
</t>
  </si>
  <si>
    <t xml:space="preserve">องค์ความรู้ที่ได้รับจากการพัฒนา
ได้ทราบเกณฑ์ และนำไปปรับแผนการทำผลงานทางวิชาการ
พัฒนาการจัดการเรียนการสอนและการวัดผลการเรียนรู้ของนักศึกษา
เอกสารคำสอนฉบับร่าง นำมาปรับปรุงการสอนรายวิชาจิตรกรรมสีฝุ่น 
กลุ่มเป้าหมายที่นำไปประยุกต์ใช้
นักศึกษาสาขาวิชาจิตรกรรมชั้นปีที่ 1
วัน เดือน ปี ที่นำไปประยุกต์ใช้
'23 ธันวาคม 2563
ผลที่ได้จากการนำไปประยุกต์ใช้
การลำดับเนื้อหารายวิชามีความถูกต้อง ชัดเจนมากขึ้น และการวัดประเมินผลสามารถทวนสอบได้ 
ข้อเสนอแนะหรือปัญหาอุปสรรคในการประยุกต์ใช้
สถานการโรคระบาดของ COVID-19 ทำให้การเรียนการสอนขาดความต่อเนื่อง และวัดประเมินผลไม่ได้ตามกำหนดในแผนการสอน
พัฒนาการปฏิบัติงาน 
ห้องเรียนออนไลน์ Microsoft Teams จะระบุหัวข้อการเรียนและเนื้อหาในทุกๆสัปดาห์ รวมถึงความคิดเห็นข้อเสนอแนะในการปรับปรุงพัฒนาผลงาน นอกจากนั้นได้สร้างกลุ่มไลน์เพื่อให้ นศ.ส่งผลงานก่อนนำผลงานจริงมาประเมินอีกครั้ง
</t>
  </si>
  <si>
    <t>ห้องเรียนออนไลน์ Microsoft Teams และกลุ่มไลน์</t>
  </si>
  <si>
    <t xml:space="preserve">องค์ความรู้ที่ได้รับจากการพัฒนา
ความเข้าใจเรื่องการจัดทำแผน และการกำหนดค่าเป้าหมาย
กลุ่มเป้าหมายที่นำไปประยุกต์ใช้
คณะศิลปกรรมศาสตร์
วัน เดือน ปี ที่นำไปประยุกต์ใช้
'21 ธันวาคม 2563
ผลที่ได้จากการนำไปประยุกต์ใช้
การดำเนินงานเป็นไปตามแผนที่กำหนดไว้
ข้อเสนอแนะหรือปัญหาอุปสรรคในการประยุกต์ใช้
เป็นคณะเฉพาะทางที่เน้นด้านศิลปะ และวัฒนธรรม โดยมีความเป็นเฉพาะตนมากทำให้การดำเนินงานเรื่องการหารายได้จากบริการวิชาการ และการวิจัย ทำได้ยาก 
พัฒนาการปฏิบัติงาน 
จัดโครงการผลักดันในเรื่องการเขียนขอทุนวิจัย และการจัดโครงการหลักสูตรระยะสั้น
กลุ่มเป้าหมายที่นำไปประยุกต์ใช้
บุคลากรคณะศิลปกรรมศาสตร์
</t>
  </si>
  <si>
    <t>ผลการดำเนินงานตามรอบปีงบประมาณ</t>
  </si>
  <si>
    <t xml:space="preserve">องค์ความรู้ที่ได้รับจากการพัฒนา
ด้านนโยบายเกี่ยวกับงานวิชาการ
กลุ่มเป้าหมายที่นำไปประยุกต์ใช้
การพัฒนาการดำเนินงานด้านวิชาการและวิจัยของคณะ
วัน เดือน ปี ที่นำไปประยุกต์ใช้
9 พฤศจิกายน 2563
ผลที่ได้จากการนำไปประยุกต์ใช้
ดำเนินโครงการที่เน้นการพัฒนาด้านวิชาการและการวิจัย โดยเน้นที่ผลลัพธ์
ข้อเสนอแนะหรือปัญหาอุปสรรคในการประยุกต์ใช้
บุคคลากรยังมุ่งการพัฒนาเฉพาะด้าน เป็นเหตุให้การพัฒนาด้านวิชาการและงานวิจัยไม่บรรลุตามแผน
พัฒนาการปฏิบัติงาน 
จัดเป็นโครงการอบรมเชิงปฏิบัติการ
กลุ่มเป้าหมายที่นำไปประยุกต์ใช้
บุคลากรสายวิชาการ
</t>
  </si>
  <si>
    <t>ผลการดำเนินโครงการ</t>
  </si>
  <si>
    <t>ศาสตราจารย์ ดร.ปานฉัตท์ อินทร์คง</t>
  </si>
  <si>
    <t>ผลงานการออกแบบของนศ.</t>
  </si>
  <si>
    <t xml:space="preserve">องค์ความรู้ที่ได้รับจากการพัฒนา
ได้รู้แนวทางการจัดการงานออกแบบผลิตภัณฑ์หัตถกรรม
พัฒนาการจัดการเรียนการสอนและการวัดผลการเรียนรู้ของนักศึกษา
การออกแบบผลิตภัณฑ์ร่วมสมัย
กลุ่มเป้าหมายที่นำไปประยุกต์ใช้ : นศ.ออกแบบผลิตภัณฑ์
วัน เดือน ปี ที่นำไปประยุกต์ใช้ : กรกฎาคม 2563-มีนาคม2564
ผลที่ได้จากการนำไปประยุกต์ใช้
นศ.เข้าใจการสร้างแรงบันดาลใจในการออกแบบผลิตภัณฑ์
พัฒนาการปฏิบัติงาน 
แสดงภาพตัวอย่างที่มาของแนวคิดการออกแบบและแสดงกระบวนการร่างแบบผลิตภัณฑ์
กลุ่มเป้าหมายที่นำไปประยุกต์ใช้ : นศ.ออกแบบผลิตภัณฑ์
วัน เดือน ปี ที่นำไปประยุกต์ใช้ : กรกฎาคม 63-มีนาคม64
ผลที่ได้จากการนำไปประยุกต์ใช้
นศ.สามารถคิดและออกแบบผลิตภัณฑ์ได้
ข้อเสนอแนะหรือปัญหาอุปสรรคในการประยุกต์ใช้
ระบบการสอนออนไลน์ทำให้นศ.ขาดประสบการณ์ตรง
</t>
  </si>
  <si>
    <t>หลักฐานในการประยุกต์ใช้ : เอกสารการสอน</t>
  </si>
  <si>
    <t xml:space="preserve">องค์ความรู้ที่ได้รับจากการพัฒนา : ความเป็นมาของศิลปะที่สร้างด้วยดินเผา
พัฒนาการจัดการเรียนการสอนและการวัดผลการเรียนรู้ของนักศึกษา : การอนุรักษ์งานศิลปไทย
กลุ่มเป้าหมายที่นำไปประยุกต์ใช้ : นักศึกษาศิลปะไทยชั้นปีที่3
วัน เดือน ปี ที่นำไปประยุกต์ใช้ : 1-15 มีนาคม256
ผลที่ได้จากการนำไปประยุกต์ใช้ : นักศึกษาได้เห็นคุณค่าของอิฐเก่า. โบราณสถานและศิลปะ
ข้อเสนอแนะหรือปัญหาอุปสรรคในการประยุกต์ใช้ : 
พัฒนาการปฏิบัติงาน : สอนออนไลน์
กลุ่มเป้าหมายที่นำไปประยุกต์ใช้ : นักศึกษาศิลปะไทย
วัน เดือน ปี ที่นำไปประยุกต์ใช้ : 16-28 กุมภาพันธ์2564
ผลที่ได้จากการนำไปประยุกต์ใช้ : นักศึกษาได้สร้างงานโดยได้แรงบันดาลใจจากเครื่องปั้นดินเผา
</t>
  </si>
  <si>
    <t xml:space="preserve">องค์ความรู้ที่ได้รับจากการพัฒนา : แนวคิดในการออกแบบทางสถาปัตยกรรมระดับชุมชนเมือง , การพัฒนาคุณภาพงาน
พัฒนาการปฏิบัติงาน : รูปแบบ=การออกแบบ,   วิธีการนำไปประยุกต์ใช้ =วางแผนการใช้อาคารในคณะศิลปกรรมศาสตร์
กลุ่มเป้าหมายที่นำไปประยุกต์ใช้ : กลุ่มผู้บริหารและผู้เกี่ยวข้องด้านอาคารสถานที่
วัน เดือน ปี ที่นำไปประยุกต์ใช้ : ธ.ค.2563-ม.ค.2564
ผลที่ได้จากการนำไปประยุกต์ใช้ : แบบร่างการปรับปรุงอาคาร2 ,อาคาร4บางส่วน
ข้อเสนอแนะหรือปัญหาอุปสรรคในการประยุกต์ใช้ : ปัญหาด้านงบประมาณ
</t>
  </si>
  <si>
    <t xml:space="preserve">หลักฐานในการประยุกต์ใช้ : แบบร่าง(ตามที่ผู้บริหารมอบหมาย)
</t>
  </si>
  <si>
    <t>หลักฐานในการประยุกต์ใช้ : ข้อมูลการนำเสนอผ่านคอมพิวเตอร์</t>
  </si>
  <si>
    <t xml:space="preserve">องค์ความรู้ที่ได้รับจากการพัฒนา : การวิเคราะห์เนื้อหาภาระงาน
พัฒนาการจัดการเรียนการสอนและการวัดผลการเรียนรู้ของนักศึกษา : วิชาคอมพิวเตอร์เพ้นติ้ง
กลุ่มเป้าหมายที่นำไปประยุกต์ใช้ : นักศึกษา สาขาวิชาทัศนศิลป์ ปี1
วัน เดือน ปี ที่นำไปประยุกต์ใช้ : 22ธันวาคม2563ถึงปัจจุบัน
ผลที่ได้จากการนำไปประยุกต์ใช้ : นักศึกษา มีคำถามน้อยลง
ข้อเสนอแนะหรือปัญหาอุปสรรคในการประยุกต์ใช้ : นักศึกษาศิลปะ เข้าใจระบบยาก
หลักฐานในการประยุกต์ใช้ : แบบตัวอย่างการสอนรายสัปดาห์
พัฒนาการปฏิบัติงาน : ทำเป็นสื่อนำเสนอด้วยคอมพิวเตอร์
กลุ่มเป้าหมายที่นำไปประยุกต์ใช้ : นักศึกษา สาขาวิชาทัศนศิลป์ ปี1
วัน เดือน ปี ที่นำไปประยุกต์ใช้ : 22ธันวาคม2563
ผลที่ได้จากการนำไปประยุกต์ใช้ : ผู้เรียนมีความเข้าใจมากขึ้น
</t>
  </si>
  <si>
    <t xml:space="preserve">องค์ความรู้ที่ได้รับจากการพัฒนา : นำมาประยุกต์ใช้ในการทำงาน
พัฒนาการจัดการเรียนการสอนและการวัดผลการเรียนรู้ของนักศึกษา : ดนตรีตะวันตก 1-8
กลุ่มเป้าหมายที่นำไปประยุกต์ใช้ : นักศึกษา 
วัน เดือน ปี ที่นำไปประยุกต์ใช้ : ธันวาคน 2563-มีนาคม2564
ผลที่ได้จากการนำไปประยุกต์ใช้ : นักศึกษาสามารถบริหารจัดการองค์ความรู้ได้ดีขึ้น
ข้อเสนอแนะหรือปัญหาอุปสรรคในการประยุกต์ใช้ : การสื่อสารในช่วงโควิด19
หลักฐานในการประยุกต์ใช้ : ผลสัมฤทธิ์ในรายวิชา
พัฒนาการปฏิบัติงาน : สามารถจัดการองค์ความรู้อย่างเป็นระบบ
กลุ่มเป้าหมายที่นำไปประยุกต์ใช้ : อาจารย์ประจำหลักสูตร
วัน เดือน ปี ที่นำไปประยุกต์ใช้ : ธันวาคน 2563-มีนาคม2564
ผลที่ได้จากการนำไปประยุกต์ใช้ : สามารถจัดการองค์ความรู้อย่างเป็นระบบ
ข้อเสนอแนะหรือปัญหาอุปสรรคในการประยุกต์ใช้ : การสื่อสารในช่วงโควิด1
</t>
  </si>
  <si>
    <t xml:space="preserve">หลักฐานในการประยุกต์ใช้ : นำองค์ความรู้ไปใช้ในงานวิชาการ
</t>
  </si>
  <si>
    <t xml:space="preserve">องค์ความรู้ที่ได้รับจากการพัฒนา : การนำองค์ความรู้นำมาประยุกต์ใช้ในการทำงาน
พัฒนาการจัดการเรียนการสอนและการวัดผลการเรียนรู้ของนักศึกษา : ทักษะเครื่องดนตรีเอก การบรรเลงรวมวง และดุริยนิพนธ์
กลุ่มเป้าหมายที่นำไปประยุกต์ใช้ : นักศึกษา 
วัน เดือน ปี ที่นำไปประยุกต์ใช้ : มกราคม-กุมภาพันธ์
ผลที่ได้จากการนำไปประยุกต์ใช้ : นักศึกษาสามารถบริหารจัดการองค์ความรู้ในการเรียนการสอนได้ดีขึ้น
ข้อเสนอแนะหรือปัญหาอุปสรรคในการประยุกต์ใช้ : การสื่อสารในช่วงโควิดและงบประมาณในการดำเนินการกิจกรรม
หลักฐานในการประยุกต์ใช้ : ผลสัมฤทธิ์ในรายวิชาที่นำไปประยุกต์ใช้
พัฒนาการปฏิบัติงาน : การจัดการองค์ความรู้อย่างเป็นระบบในการจัดกระบวนการเรียนรู้ กิจกรรมใรการเรียนรู้ งานวิชาการ และการปฏิบัติงาน
กลุ่มเป้าหมายที่นำไปประยุกต์ใช้ : อาจารย์ประจำหลักสูตร
วัน เดือน ปี ที่นำไปประยุกต์ใช้ : มกราคม-กุมภาพันธ์
ผลที่ได้จากการนำไปประยุกต์ใช้ : สามารถใช้องค์ความรู้ในการจัดการเรียนการสอนอย่างมีระบบ
ข้อเสนอแนะหรือปัญหาอุปสรรคในการประยุกต์ใช้ : ให้งบประมาณในฝึกอบรมเฉพาะด้าน (ดนตรีสากล)
</t>
  </si>
  <si>
    <t>หลักฐานในการประยุกต์ใช้ : ใช้องค์ความรู้ไปใช้สร้างผลงานวิชาการสร้างสรรค์</t>
  </si>
  <si>
    <t xml:space="preserve">หลักฐานในการประยุกต์ใช้ : ผลงานและกระบวนการทำงานออกแบบ Final Project ของนักศึกษา                                          หลักฐานในการประยุกต์ใช้ : งานปรับปรุงภายในอาคารหรือพื้นที่ที่ได้รับมอบหมายจากทางคณะ
</t>
  </si>
  <si>
    <t xml:space="preserve">องค์ความรู้ที่ได้รับจากการพัฒนา : กระบวนการคิดเชิงการออกแบบ
พัฒนาการจัดการเรียนการสอนและการวัดผลการเรียนรู้ของนักศึกษา : วิชาออกแบบนิทรรศการ วิชาศิลปนิพนธ์ในงานออกแบบภายใน
กลุ่มเป้าหมายที่นำไปประยุกต์ใช้ : นักศึกษาชั้นปีที่ 2 / นักศึกษาชั้นปีที่ 4 สาขาวิชาการออกแบบภายใน
วัน เดือน ปี ที่นำไปประยุกต์ใช้ : พฤศจิกายน 2563 - มีนาคม 2564
ผลที่ได้จากการนำไปประยุกต์ใช้ : นักศึกษานำกระบวนการคิดและการแก้ไขปัญหาไปใช้ในการทำงานออกแบบ Final Project
ข้อเสนอแนะหรือปัญหาอุปสรรคในการประยุกต์ใช้ : -
พัฒนาการปฏิบัติงาน : การลงพื้นที่ การเก็บข้อมูลในพื้นที่ การค้นหาปัญหาจากผู้ใช้งาน และวิธีการแก้ไขปัญหา
กลุ่มเป้าหมายที่นำไปประยุกต์ใช้ : อาคารที่ปรับปรุง และผู้ใช้งานในพื้นที่ที่ได้รับมอบหมายให้ปรับปรุง
วัน เดือน ปี ที่นำไปประยุกต์ใช้ : พฤศจิกายน 2563 - มีนาคม 2564
ผลที่ได้จากการนำไปประยุกต์ใช้ : นำกระบวนการคิดและการแก้ไขปัญหาไปใช้ในการทำงานปรับปรุงภายในอาคารหรือพื้นที่ที่ได้รับมอบหมายจากทางคณะ
ข้อเสนอแนะหรือปัญหาอุปสรรคในการประยุกต์ใช้ : -
</t>
  </si>
  <si>
    <t>หลักฐานในการประยุกต์ใช้ : มคอ.5,6,7</t>
  </si>
  <si>
    <t xml:space="preserve">องค์ความรู้ที่ได้รับจากการพัฒนา : รับแนวนโยบายจากมหาวิทยาลัยเพื่อผลิตบัณฑิตที่มีคุณภาพ ในด้านงานวิชาการและวิจัย
พัฒนาการจัดการเรียนการสอนและการวัดผลการเรียนรู้ของนักศึกษา : ทุกรายวิชาของคณะฯ
กลุ่มเป้าหมายที่นำไปประยุกต์ใช้ : พัฒนาตนเองเพื่อนักศึกษา
วัน เดือน ปี ที่นำไปประยุกต์ใช้ : ตั้งแต่ ปีการศึกษา 2-2563 เป็นต้นไป
ผลที่ได้จากการนำไปประยุกต์ใช้ : มีผลงานด้านวิชาการที่พัฒนาขึ้น
ข้อเสนอแนะหรือปัญหาอุปสรรคในการประยุกต์ใช้ : -
พัฒนาการปฏิบัติงาน : เพื่อการเรียนการสอนที่พัฒนาขึ้น
กลุ่มเป้าหมายที่นำไปประยุกต์ใช้ : นักศึกษา
วัน เดือน ปี ที่นำไปประยุกต์ใช้ : '1 ธันวาคม 2563
ผลที่ได้จากการนำไปประยุกต์ใช้ : ยังไม่เกิดขึ้น
</t>
  </si>
  <si>
    <t xml:space="preserve">องค์ความรู้ที่ได้รับจากการพัฒนา : แนวทางการออกแบบบรรจุภัณฑ์
พัฒนาการจัดการเรียนการสอนและการวัดผลการเรียนรู้ของนักศึกษา : ออกแบบผลิตภัณฑ์ หลักและวิธีการออกแบบผลิตภัณฑ์โดยการคำนึงถึงการขนส่ง โดยการระดมความคิด หาข้อมูล และหาข้อสรุปด้วยการอภิปราย
กลุ่มเป้าหมายที่นำไปประยุกต์ใช้ : นักศึกษาสาขาวิชาออกแบบผลิตภัณฑ์
วัน เดือน ปี ที่นำไปประยุกต์ใช้ : -
ผลที่ได้จากการนำไปประยุกต์ใช้ : -
ข้อเสนอแนะหรือปัญหาอุปสรรคในการประยุกต์ใช้ : เนื่องด้วยสถานการณ์ Covid-19 ทำให้การเรียนการสอนเกิดอุปสรรค ทำให้ในประกระบวนการไม่สามารถไม่สามารถปฏิบัติงานจริงได้
</t>
  </si>
  <si>
    <t xml:space="preserve">พัฒนาการปฏิบัติงาน : นำไปใช้กับงานที่ตนเองได้รับมอบหมายได้มีประสิทธิภาพมากขึ้น
กลุ่มเป้าหมายที่นำไปประยุกต์ใช้ : คนที่ทำงานร่วมกันในกลุ่มที่ได้รับมอบหมาย
วัน เดือน ปี ที่นำไปประยุกต์ใช้ : ในปี 2564
ผลที่ได้จากการนำไปประยุกต์ใช้ : งานเสร็จตามกำหนดเวลา
ข้อเสนอแนะหรือปัญหาอุปสรรคในการประยุกต์ใช้ : -
</t>
  </si>
  <si>
    <t>หลักฐานในการประยุกต์ใช้ : งาน km และความเสี่ยงของคณะฯ</t>
  </si>
  <si>
    <t xml:space="preserve">องค์ความรู้ที่ได้รับจากการพัฒนา : การคิดเชิงออกแบบ
พัฒนาการจัดการเรียนการสอนและการวัดผลการเรียนรู้ของนักศึกษา : วิชาออกแบบภายใน, วิชาเกณฑ์และแนวความคิดในการออกแบบ, วิชาออกแบบพื้นฐาน
กลุ่มเป้าหมายที่นำไปประยุกต์ใช้ : นักศึกษา ในรายวิชา
วัน เดือน ปี ที่นำไปประยุกต์ใช้ : ตั้งแต่ ภาคการศึกษา 2  ปีการศึกษา 2563
ผลที่ได้จากการนำไปประยุกต์ใช้ : นักศึกษาเข้าใจวิธีการคิดเชิงออกแบบ และสามารถนำไปประยุกต์ใช้ในรายวิชาที่เกี่ยวข้องได้
ข้อเสนอแนะหรือปัญหาอุปสรรคในการประยุกต์ใช้ : การประยุกต์ใช้ในระยะเวลาสั้นๆ ช่วงแรก อาจไม่สามารถสรุป และประเมินผลได้ว่าการประยุกต์ใช้เป็นไปตามเป้าหมายของเนื้อหาวิธี การคิดเชิงออกแบบหรือไม่ หากแต่สรุปเป็นประโยน์ในภาพรวมได้
หลักฐานในการประยุกต์ใช้ : ผลงานออกแบบของนักศึกษา ผ่านขั้นตอนกระบวนการออกแบบ (Design Process)
พัฒนาการปฏิบัติงาน : กำหนดเนื้อหา "การคิดเชิงออกแบบ" ในงานที่มอบหมายให้นักศึกษา ได้ปฏิบัติตามกระบวนการออกแบบในรายวิชา โดยอธิบายเนื้อหา พร้อมยกตัวอย่าง กรณีศึกษา ชี้แนะแนวทางให้นักศึกษาปฏิบัติ พร้อมกับการดูแลให้คำปรึกษาแก่นักศึกษาระหว่างปฏิบัติ โดยสรุปและประเมินผลจากผลงานขั้นสุดท้าย
กลุ่มเป้าหมายที่นำไปประยุกต์ใช้ : นักศึกษา ในรายวิชา
วัน เดือน ปี ที่นำไปประยุกต์ใช้ : ภาคการศึกษา 2 ปีการศึกษา 2563
ผลที่ได้จากการนำไปประยุกต์ใช้ : สามารถเข้าใจแนวคิดเชิงออกแบบ ประยุกต์ใช้ในผลงานได้
ข้อเสนอแนะหรือปัญหาอุปสรรคในการประยุกต์ใช้ : จำเป็นต้องใช้เวลา ในการปฏิบัติซ้ำ เพื่อสามารถประยุกต์ใช้ได้อย่างสมผล
</t>
  </si>
  <si>
    <t>หลักฐานในการประยุกต์ใช้ : ผลงานนักศึกษาขั้นสุดท้าย ในรายวิชา</t>
  </si>
  <si>
    <t>โครงการส่งเสริมกระบวนการชุมชนแห่งการเรียนรู้ทางวิชาชีพ เพื่อพัฒนาจรรยาบรรณวิชาชีพผ่านระบบเทคโนโลยีสารสนเทศ (E-PLC)</t>
  </si>
  <si>
    <t xml:space="preserve">คณะครุศาสตร์อุตสาหกรรม คณะเทคโนโลยีคหกรรมศาสตร์ คณะศิลปกรรมศาสตร์ มทร. ธัญบุรี </t>
  </si>
  <si>
    <t>14 พ.ย.63</t>
  </si>
  <si>
    <t>หลักฐานในการประยุกต์ใช้ มคอ.3
โครงการการแสดงผลสัมฤทธิ์ทางการศึกษาสาขาวิชาดนตรีสากล</t>
  </si>
  <si>
    <t xml:space="preserve">องค์ความรู้ที่ได้รับจากการพัฒนา
ได้รับความรู้ ความเข้าใจ ทักษะการร้อง การแสดง ไปเผยแพร่แก่เยาวชน และสืบทอดเพลงร้องพื้นบ้านในวัฒนธรรมของชาวอาเซียน
พัฒนาการจัดการเรียนการสอนและการวัดผลการเรียนรู้ของนักศึกษา
07221003 ดนตรีอาเซียน  วิธีการวัดผลการเรียนรู้ คือ การทดสอบทักษะการร้อง และการแสดงออก
กลุ่มเป้าหมายที่นำไปประยุกต์ใช้
นักศึกษาระดับปริญญาตรี ชั้นปีที่ 1
วัน เดือน ปี ที่นำไปประยุกต์ใช้
ภาคการศึกษาที่ 2 ปีการศึกษา 2563
ผลที่ได้จากการนำไปประยุกต์ใช้
นักศึกษาเกิดทักษะการร้องเพลงพื้นบ้านในวัฒนธรรมอาเซียน และมองเห็นความเหมือนและความต่างของเพลงพื้นบ้านแต่ละชาติ
พัฒนาการปฏิบัติงาน  : การนำนักศึกษาเข้าร่วมอบรมเชิงปฏิบัติการ
กลุ่มเป้าหมายที่นำไปประยุกต์ใช้
นักศึกษาระดับปริญญาตรี ชั้นปีที่ 1
วัน เดือน ปี ที่นำไปประยุกต์ใช้ : ปีการศึกษา 2564
ผลที่ได้จากการนำไปประยุกต์ใช้
ทำให้นักศึกษาได้มีส่วนร่วมในสถานการณ์จริง
ข้อเสนอแนะหรือปัญหาอุปสรรคในการประยุกต์ใช้ : ขึ้นอยู่กับสถานการณ์การแพร่ระบาดของเชื้อไวรัส covid-19
</t>
  </si>
  <si>
    <t>หลักฐานในการประยุกต์ใช้ : งานที่มอบหมาย</t>
  </si>
  <si>
    <t xml:space="preserve">องค์ความรู้ที่ได้รับจากการพัฒนา : เกิดการทำงานร่วมกันแบบทีมเรียนรู้ และพัฒนาวิชาชีพสู่คุณภาพการจัดการเรียนรู้ที่เน้นประสิทธิผลของผู้เรียนเป็นสำคัญ
พัฒนาการจัดการเรียนการสอนและการวัดผลการเรียนรู้ของนักศึกษา : 02-143-503 ประสบการณ์วิชาชีพครู 1 และ 02-143-504 ประสบการณ์วิชาชีพครู 2 วิธีวัดผลการเรียนรู้ คือ การจัดทำแผนการจัดการเรียนรู้ การจัดการเรียนรู้ บุคลิกภาพ เจตคติต่อการเป็นครู และผลการจัดการเรียนรู้
กลุ่มเป้าหมายที่นำไปประยุกต์ใช้ : นักศึกษาฝึกประสบการณ์วิชาชีพครู
วัน เดือน ปี ที่นำไปประยุกต์ใช้ : ภาคการศึกษาที่ 1-2 ปีการศึกษา 2563
ผลที่ได้จากการนำไปประยุกต์ใช้ : นักศึกษามีความเข้าใจในสาระที่ต้องจัดการเรียนรู้ ้สามารถปรับเปลี่ยนวิธีการจัดการเรียนรู้ใหสอดคล้องกับลักษณะผู้เรียนได้อย่างชัดเจน และเพิ่มภาวะผู้นำในตนเองและเป็นผู้นำร่วมขับเคลื่อน PLC ได้อย่างมีประสิทธิภาพ
ข้อเสนอแนะหรือปัญหาอุปสรรคในการประยุกต์ใช้ : -
พัฒนาการปฏิบัติงาน : พัฒนานักศึกษาให้มีคุณลักษณะที่พึงประสงค์ในด้านสติปัญญา จิตใจ ร่างกาย สังคม และอาชีพอย่างมีจรรยาบรรณวิชาชีพ และมีจิตวิญญาณความเป็นครู
กลุ่มเป้าหมายที่นำไปประยุกต์ใช้ : นักศึกษาฝึกประสบการณ์วิชาชีพครู
วัน เดือน ปี ที่นำไปประยุกต์ใช้ : ปีการศึกษา 2563
ผลที่ได้จากการนำไปประยุกต์ใช้ : นักศึกษามีประสบการณ์การบูรณาการหลักจรรยาบรรณวิชาชีพทางการศึกษาสู่การปฏิบัติการสอน
</t>
  </si>
  <si>
    <t xml:space="preserve">พัฒนาการปฏิบัติงาน : การเตรียมความพร้อมในการเข้าสู่ตำแหน่งทางวิชาการตามประกาศ กพอ.ใหม่
กลุ่มเป้าหมายที่นำไปประยุกต์ใช้ : -
วัน เดือน ปี ที่นำไปประยุกต์ใช้ : ปีการศึกษา 2564
ผลที่ได้จากการนำไปประยุกต์ใช้ : เพิ่มศักยภาพตนเองและพัฒนากำลังคนของสาขาวิชา
ข้อเสนอแนะหรือปัญหาอุปสรรคในการประยุกต์ใช้ : -
</t>
  </si>
  <si>
    <t xml:space="preserve">หลักฐานในการประยุกต์ใช้ : ผลงานทางวิชาการ
</t>
  </si>
  <si>
    <t xml:space="preserve">พัฒนาการปฏิบัติงาน : พัฒนาการบริหารจัดการของหลักสูตร
กลุ่มเป้าหมายที่นำไปประยุกต์ใช้ : อาจารย์ประจำหลักสูตร
วัน เดือน ปี ที่นำไปประยุกต์ใช้ : ปีการศึกษา 2563
ผลที่ได้จากการนำไปประยุกต์ใช้ : เพิ่มประสิทธิภาพในการดำเนินงานของสาขาวิชาให้มีประสิทธิภาพและสอดคล้องกับนโยบายของคณะฯ
ข้อเสนอแนะหรือปัญหาอุปสรรคในการประยุกต์ใช้ : -
</t>
  </si>
  <si>
    <t>หลักฐานในการประยุกต์ใช้ : รายงานการประชุม</t>
  </si>
  <si>
    <t xml:space="preserve">องค์ความรู้ที่ได้รับจากการพัฒนา : การพัฒนาคุณภาพงาน
พัฒนาการปฏิบัติงาน : การวางแผนการสอนให้เป็นปัจจุบัน
กลุ่มเป้าหมายที่นำไปประยุกต์ใช้ : ตนเอง
วัน เดือน ปี ที่นำไปประยุกต์ใช้ : ภาคการศึกษาที่ 2
ผลที่ได้จากการนำไปประยุกต์ใช้ : มีการปรับเนื้อหาและวิธีการสอนให้เข้ากับปัจจุบันมากขึ้น
ข้อเสนอแนะหรือปัญหาอุปสรรคในการประยุกต์ใช้ : -
</t>
  </si>
  <si>
    <t>หลักฐานในการประยุกต์ใช้ : ผลงานนักศึกษา</t>
  </si>
  <si>
    <t xml:space="preserve">องค์ความรู้ที่ได้รับจากการพัฒนา : คุณค่าและแนวทางการพัฒนาการสืบสานการทำอิฐอยุธยา
พัฒนาการจัดการเรียนการสอนและการวัดผลการเรียนรู้ของนักศึกษา : เซรามิกส์ร้างสรรค์ 
โดยศึกษาปัญหาและสภาพแวดล้อมชุมชนทำอิฐระดมความคิด หาแนวทางการพัฒนากระบวนการ  ผลิตภัณฑ์  และเทคโนโลยีของชุมชน สังเกตุการทำงานเป็นทีม  คุณภาพผลงานการนำไปใช้
กลุ่มเป้าหมายที่นำไปประยุกต์ใช้ : นักศึกษา นกร 62 -กลุ่มเซรามิกส์
วัน เดือน ปี ที่นำไปประยุกต์ใช้ : 7มกราคม - 18มีนาคม 2564
ผลที่ได้จากการนำไปประยุกต์ใช้ : 1.ผลิตภัณฑ์ต้นแบบ จำนวน 7 ผลงาน
2.การทำงานเป็นทีม และการคิดเชิงระบบ
3.นำความรู้ด้านทฤษฎีสู่งานปฏิบัติจริงจากโจทย์ชุมชน
ข้อเสนอแนะหรือปัญหาอุปสรรคในการประยุกต์ใช้ : ยังขาดความเข้าใจปัญหาและบริบทพื้นที่
</t>
  </si>
  <si>
    <t>หลักฐานในการประยุกต์ใช้ : ผลงาน  รายงาน  มคอ 5</t>
  </si>
  <si>
    <t xml:space="preserve">องค์ความรู้ที่ได้รับจากการพัฒนา : การทำตำแหน่งทางวิชาการ จากงานวิจัย เขียนวิจัยให้ได้ทุน   
พัฒนาการจัดการเรียนการสอนและการวัดผลการเรียนรู้ของนักศึกษา : โครงการศิลปนิพน์  คุณค่าของงานศิลปนิพนธ์  ความเป็นนวัตกรรม   วัฒนธรรม
กลุ่มเป้าหมายที่นำไปประยุกต์ใช้ : นักศึกษา  นกร 62
วัน เดือน ปี ที่นำไปประยุกต์ใช้ : ภาคการศึกษา 2/2564
ผลที่ได้จากการนำไปประยุกต์ใช้ : โครงการศิลปะนิพนธ์
ข้อเสนอแนะหรือปัญหาอุปสรรคในการประยุกต์ใช้ : พื้นที่ศึกษาวิจัย
</t>
  </si>
  <si>
    <t xml:space="preserve">หลักฐานในการประยุกต์ใช้ : มคอ 5
</t>
  </si>
  <si>
    <t xml:space="preserve">องค์ความรู้ที่ได้รับจากการพัฒนา : การทำงานให้บรรลุ OKr
พัฒนาการจัดการเรียนการสอนและการวัดผลการเรียนรู้ของนักศึกษา : เซรามิกสร้างสรรค์   พิมพ์และการหล่อ
กลุ่มเป้าหมายที่นำไปประยุกต์ใช้ : นักศึกษากลุ่ม เซรามิก  นกร 62  , นกร63
วัน เดือน ปี ที่นำไปประยุกต์ใช้ : ภาคการศึกษา 2/2564
ผลที่ได้จากการนำไปประยุกต์ใช้ : ผลสัมฤทธิ์ตามวัตถุประสงค์ในรายวิชา และสมรรถนะ
ข้อเสนอแนะหรือปัญหาอุปสรรคในการประยุกต์ใช้ : สถานการณ์โควิด-19  ไม่เต็มศักยภาพ
</t>
  </si>
  <si>
    <t xml:space="preserve">พัฒนาการปฏิบัติงาน : ปรับปรุงรูปแบบการสอน
กลุ่มเป้าหมายที่นำไปประยุกต์ใช้ : ตัวอาจารย์เอง
วัน เดือน ปี ที่นำไปประยุกต์ใช้ : '1 ม.ค. 2564 เป็นต้นไป
ผลที่ได้จากการนำไปประยุกต์ใช้ : มีการสอนที่มีความหลากหลายขึ้น
</t>
  </si>
  <si>
    <t>หลักฐานในการประยุกต์ใช้ : PowerPiont สอน และจากผลงาน/ชิ้นงานของนักศึกษาที่ได้ใช้สีน้ำในการออกแบบ</t>
  </si>
  <si>
    <t xml:space="preserve">องค์ความรู้ที่ได้รับจากการพัฒนา : ได้ เข้าชมผลงานที่รวบรวมมาแสดง และประวัติความเป็นรมของศิลปิน รวมถึงห้องนิทรรศการมัลติมีเดีย ของศิลปิน Van Gogh และการใช้สีน้ำรวมถึงเทคนิคต่างๆจากศิลปินผู้มาร่วมงาน
พัฒนาการจัดการเรียนการสอนและการวัดผลการเรียนรู้ของนักศึกษา : นำองค์ความรู้มาประยุกต์ใช้ในรายวิชาศิลปะเครื่องปั้นดินเผา:ได้นำประวัติของศิลปิน, การสร้างแรงบันดาลใจในการสร้างผลงานและเทคนิคต่างๆในการลงสีน้ำตกแต่งผลงาน นำมาประยุกต์ใช้ในรายวิชา วิธีการวัดผลจากผลงาน/ชิ้นงานที่นักศึกษาได้ทำผลงานตามหัวข้อที่กำหนด
กลุ่มเป้าหมายที่นำไปประยุกต์ใช้ : นักศึกษา
วัน เดือน ปี ที่นำไปประยุกต์ใช้ : '19 ตุลาคม2563
ผลที่ได้จากการนำไปประยุกต์ใช้ : นักศึกษามีความเข้าใจถึง ประวัติและที่มาผลงานที่เป็นเอกลักษณ์ของแวนโก๊ะ รวมถึงการนำเทคนิคสีน้ำมาใช้ในการออกแบบ
ข้อเสนอแนะหรือปัญหาอุปสรรคในการประยุกต์ใช้ : -
พัฒนาการปฏิบัติงาน : นำองค์ความรู้ที่ได้รับมาใช้ในสื่อการสอน
กลุ่มเป้าหมายที่นำไปประยุกต์ใช้ : นักศึกษา
วัน เดือน ปี ที่นำไปประยุกต์ใช้ : '19 ตุลาคม2563
ผลที่ได้จากการนำไปประยุกต์ใช้ : ผลงานจาก การสั่งงานตามรายวิชาที่นักศึกษาได้ทำขึ้น
</t>
  </si>
  <si>
    <t xml:space="preserve">โครงการสัมมนาเชิงปฏิบัติการ เรื่อง การตัดต่อวิดีโอด้วยโปรแกรม Adobe Premier Pro CC 2020 เบื้องต้น </t>
  </si>
  <si>
    <t>คณะครุศาสตร์อุตสาหกรรม  (รูปแบบออนไลน์ผ่าน Microsoft Teams)</t>
  </si>
  <si>
    <t xml:space="preserve">องค์ความรู้ที่ได้รับจากการพัฒนา : มีความรู้ความเข้าใจ และทักษะการผลิตสื่อดิจิตอลที่ทันสมัย
พัฒนาการจัดการเรียนการสอนและการวัดผลการเรียนรู้ของนักศึกษา : 07-221-416 โครงร่างศิลปนิพนธ์ วัดผลการเรียนรู้ คือ ผลงานของนักศึกษา
กลุ่มเป้าหมายที่นำไปประยุกต์ใช้ : นักศึกษาระดับชั้นปริญญาตรีปีที่ 4
วัน เดือน ปี ที่นำไปประยุกต์ใช้ : ปีการศึกษา 2564
ผลที่ได้จากการนำไปประยุกต์ใช้ : นักศึกษาเกิดการเรียนรู้ และสามารถพัฒนาสร้างสรรค์ผลงานการตัดต่อวิดีโอได้
ข้อเสนอแนะหรือปัญหาอุปสรรคในการประยุกต์ใช้ : -
หลักฐานในการประยุกต์ใช้ : มคอ. 3 และมคอ. 5 และผลงานนักศึกษา
พัฒนาการปฏิบัติงาน : นำโปรแกรม Adobe Premier Pro CC 2020 เบื้องต้น มาประยุกต์ใช้กับการเรียนการสอน โดยการออกแบบกระบวนการเรียนรู้ให้เหมาะสมกับการทำกิจกรรมประกอบการเรียนรู้
กลุ่มเป้าหมายที่นำไปประยุกต์ใช้ : นักศึกษาระดับชั้นปริญญาตรีปีที่ 4
วัน เดือน ปี ที่นำไปประยุกต์ใช้ : ปีการศึกษา 2564
ผลที่ได้จากการนำไปประยุกต์ใช้ : ทำให้การเรียนการสอนในรายวิชามีประสิทธิภาพและมีคุณภาพยิ่งขึ้น
ข้อเสนอแนะหรือปัญหาอุปสรรคในการประยุกต์ใช้ : -
</t>
  </si>
  <si>
    <t>หลักฐานในการประยุกต์ใช้ : มคอ. 3 และมคอ. 5 และผลงานนักศึกษา</t>
  </si>
  <si>
    <t>โครงการสัมมนาดนตรีนานาชาติ (SEADOM 2021) เรื่อง “Music and well-being: Perspectives from Musician Practitioners, Music Therapy, and Music Medicine” (รูปแบบออนไลน์ผ่าน Zoom Meeting)</t>
  </si>
  <si>
    <t xml:space="preserve">โครงการสัมมนาดนตรีนานาชาติ (SEADOM 2021) เรื่อง “Music and well-being: Perspectives from Musician Practitioners, Music Therapy, and Music Medicine” </t>
  </si>
  <si>
    <t>วิทยาลัยดุริยางคศิลป์ มหาวิทยาลัยมหิดล (รูปแบบออนไลน์ผ่าน Zoom Meeting)</t>
  </si>
  <si>
    <t xml:space="preserve">หลักฐานในการประยุกต์ใช้ : มคอ. 3 และมคอ. 5 </t>
  </si>
  <si>
    <t xml:space="preserve">องค์ความรู้ที่ได้รับจากการพัฒนา : ได้รับความรู้ด้านการใช้กิจกรรมทางดนตรีเสริมสร้างกระบวนการบำบัดต่อผู้เข้ารับการบำบัด
พัฒนาการจัดการเรียนการสอนและการวัดผลการเรียนรู้ของนักศึกษา : 07-221-416 โครงร่างศิลปนิพนธ์ วิธีการวัดผลการเรียนรู้ คือ ผลงานของนักศึกษา
กลุ่มเป้าหมายที่นำไปประยุกต์ใช้ : นักศึกษาระดับชั้นปริญญาตรีปีที่ 4
วัน เดือน ปี ที่นำไปประยุกต์ใช้ : ปีการศึกษา 2564
ผลที่ได้จากการนำไปประยุกต์ใช้ : คณาจารย์และนักศึกษาเกิดองค์ความรู้ใหม่ในงานวิจัยทางดนตรีเพื่อการพัฒนางานวิจัย
ข้อเสนอแนะหรือปัญหาอุปสรรคในการประยุกต์ใช้ : -
พัฒนาการปฏิบัติงาน : นำความรู้ที่ได้รับมาประยุกต์ใช้กับการเรียนการสอนและพัฒนางานวิจัย
กลุ่มเป้าหมายที่นำไปประยุกต์ใช้ : นักศึกษาระดับชั้นปริญญาตรีปีที่ 4
วัน เดือน ปี ที่นำไปประยุกต์ใช้ : ปีการศึกษา 2564
ผลที่ได้จากการนำไปประยุกต์ใช้ : ทำให้การเรียนการสอนในรายวิชามีประสิทธิภาพและมีคุณภาพยิ่งขึ้น
</t>
  </si>
  <si>
    <t xml:space="preserve">องค์ความรู้ที่ได้รับจากการพัฒนา : การพัฒนาคุณภาพงานเข้าสู่ผลลัพธ์การเรียนรู้
พัฒนาการจัดการเรียนการสอนและการวัดผลการเรียนรู้ของนักศึกษา : วิชาการใช้วัสดุ ประเมินจากการสอบ งานที่มอบหมาย การนำเสนอผลงาน
กลุ่มเป้าหมายที่นำไปประยุกต์ใช้ : นศ.ชั้นปีที่2 สาขาวิชาออกแบบภายใน
วัน เดือน ปี ที่นำไปประยุกต์ใช้ : ธ.ค.2563-มี.ค.2564
ผลที่ได้จากการนำไปประยุกต์ใช้ : สามารถวัดผลได้หลายด้าน
ข้อเสนอแนะหรือปัญหาอุปสรรคในการประยุกต์ใช้ : -
</t>
  </si>
  <si>
    <t xml:space="preserve">หลักฐานในการประยุกต์ใช้ : ใบสั่งงาน
</t>
  </si>
  <si>
    <t xml:space="preserve">องค์ความรู้ที่ได้รับจากการพัฒนา : พัฒนาคุณภาพงานเข้าสู่ผลลัพธ์การเรียนรู้ โดยนำไปใช้ในชั้นเรียน
พัฒนาการจัดการเรียนการสอนและการวัดผลการเรียนรู้ของนักศึกษา : ทุกรายวิชา
กลุ่มเป้าหมายที่นำไปประยุกต์ใช้ : นักศึกษาในภาควิชาทัศนศิลป์
วัน เดือน ปี ที่นำไปประยุกต์ใช้ : 1 ม.ค.64 เป็นต้นไป
ผลที่ได้จากการนำไปประยุกต์ใช้ : -
ข้อเสนอแนะหรือปัญหาอุปสรรคในการประยุกต์ใช้ : -
</t>
  </si>
  <si>
    <t>หลักฐานในการประยุกต์ใช้ : มคอ.3,5</t>
  </si>
  <si>
    <t xml:space="preserve">องค์ความรู้ที่ได้รับจากการพัฒนา : การสร้างสรรค์งานศิลปะแบบนามธรรม
พัฒนาการจัดการเรียนการสอนและการวัดผลการเรียนรู้ของนักศึกษา : รายวิชาศิลปนิพนธ์,องค์ประกอบศิลป์,ศิลปะภาพพิมพ์เบื้องต้น และรายวิชาต่างๆที่สอน
กลุ่มเป้าหมายที่นำไปประยุกต์ใช้ : นักศึกษาคณะศิลปกรรมศาสตร์
วัน เดือน ปี ที่นำไปประยุกต์ใช้ : 30 มิ.ย.2564 เป็นต้นไป
ผลที่ได้จากการนำไปประยุกต์ใช้ : ยังไม่ได้ใช้
ข้อเสนอแนะหรือปัญหาอุปสรรคในการประยุกต์ใช้ : -
</t>
  </si>
  <si>
    <t>หลักฐานในการการประยุกต์ใช้ : หนังสือราชการที่ได้รับมอบหมายให้ดำเนินการ</t>
  </si>
  <si>
    <t xml:space="preserve">องค์ความรู้ที่ได้รับจากการพัฒนา
 1. แนวทางในการจัดทำคู่มือการปฏิบัติงานสารบรรณ
 2. การจัดระเบียบการทำงานด้านงานสารบรรณ
 3. การใช้ภาษาไทยที่ถูกต้องในการเขียนหนังสือราชการ
 4. การเปลี่ยนภาษาพูดให้เป็นภาษาเขียนที่มีความไพเราะ อ่านเข้าใจง่าย
 5. การบันทึกการประชุมที่คนบันทึกเข้าใจ คนอ่านเข้าใจ คนเข้าร่วมประชุมเข้าใจในเนื้อหาเดียวกันและเข้าใจตรงกัน
พัฒนาการปฏิบัติงาน : - จัดทำคู่มือแนวทางในการปฏิบัติงานสารบรรณ เพื่อให้ผู้เกี่ยวข้องเข้าใจระเบียนงานสารบรรณที่ตรงกัน
- ปรับปรุงรูปแบบการทำงานด้านงานสารบรรณอยู่เสมอ เพื่อให้มีความทันสมัยแต่ยังคงตรงตามระเบียบว่าด้านเรื่องงานสารบรรณ
วันเดือนปีที่นำไปประยุกต์ใช้
- ตลอดระยะเวลาในการปฏิบัติงาน
กลุ่มเป้าหมายที่นำไปประยุกต์ใช้ : บุคลากรสายสนับสนุน และบุคลากรสายวิชาการ ที่เกี่ยวข้องกับเรื่องนั้นๆ 
ผลที่ได้จากการนำไปประยุกต์ใช้
- เพื่อให้งานสารบรรณมีรูปแบบหนังสือที่เป็นแบบฟอร์มเดียวกัน
- ใช้ภาษาที่เหมาะสม
ข้อเสนอแนะหรือปัญหาอุปสรรคในการประยุกต์ใช้
- ผู้เกี่ยวข้องยังคงใช้รูปแบบหนังสือที่ไม่ถูกต้อง
- ผู้เกี่ยวข้องยังคงใช้สำนวนที่เป็นภาษาพูดมากเกินไป 
</t>
  </si>
  <si>
    <t xml:space="preserve">โครงการบริหารสู่การเป็นองค์กรสมรรถนะสูงตามเกณฑ์คุณภาพ EdPEx </t>
  </si>
  <si>
    <t xml:space="preserve">พัฒนาการปฏิบัติงาน  : ประเมินโครงการได้ถูกต้องครบถ้วนทุกประเด็น
กลุ่มเป้าหมายที่นำไปประยุกต์ใช้ : อาจารย์ , นักศึกษาที่มาขอคำปรึกษาเรื่องการเขียนโครงการ
วัน เดือน ปี ที่นำไปประยุกต์ใช้ : ปีการศึกษา 2/2563
ผลที่ได้จากการนำไปประยุกต์ใช้ : อยู่ในช่วงรอผล ถ้าการเสนอโครงการผ่าน จะได้ใช้ความรู้ที่อบรมมาในการประเมินโครงการ
</t>
  </si>
  <si>
    <t>"Traditions in Transition"</t>
  </si>
  <si>
    <t xml:space="preserve">องค์ความรู้ที่ได้รับจากการพัฒนา
การพัฒนาของดนตรีในช่วงผลัดเปลี่ยนจากยุคเก่าไปสู่ยุคใหม่
พัฒนาการจัดการเรียนการสอนและการวัดผลการเรียนรู้ของนักศึกษา
Harmony principle , Harmony arranging, ดนตรีตะวันตก 1-6
กลุ่มเป้าหมายที่นำไปประยุกต์ใช้
นักศึกษา
วัน เดือน ปี ที่นำไปประยุกต์ใช้
ภาคการศึกษา 1/2564 และ 2/2564             
ผลที่ได้จากการนำไปประยุกต์ใช้
ยังไม่มี
</t>
  </si>
  <si>
    <t xml:space="preserve">24 เมย.64 </t>
  </si>
  <si>
    <t>สัมมนาออนไลน์ หัวข้อ นาฏศิลป์ร่วมสมัยในประเทศไทย</t>
  </si>
  <si>
    <t>โดย ศ. ดร.นราพงษ์  จรัสศรี ศาสตราจารย์วิจัยสังกัดจุฬาลงกรณ์มหาวิทยาลัย</t>
  </si>
  <si>
    <t>โครงการสัมมนาดนตรีนานาชาติ (SEADOM 2021) เรื่อง “Music and well-being: Perspectives from Musician Practitioners, Music Therapy, and Music Medicine”</t>
  </si>
  <si>
    <t>Traditions in Transition</t>
  </si>
  <si>
    <t>SEADOM  วิทยาลัยดุริยางคศิลป์ มหาวิทยาลัยมหิดล(อบรมออนไลน์)</t>
  </si>
  <si>
    <t>ิทยาลัยดุริยางคศิลป์ มหาวิทยาลัยมหิดล (รูปแบบออนไลน์ผ่าน Zoom Meeting)</t>
  </si>
  <si>
    <t>นางสมหวัง มั่นคง</t>
  </si>
  <si>
    <t>โครงการบริหารความเสี่ยงตามพันธกิจของมหาวิทยาลัยเทคโนโลยีราชมงคลธัญบุรี</t>
  </si>
  <si>
    <t>สำนักประกันคุณภาพการศึกษา มทร.ธัญบุรี ณ ห้อง 806 อาคารเรียนรวมและฝึกปฏิบัติการ 13 ชั้น มทร.ธัญบุรี</t>
  </si>
  <si>
    <t>1-2 เม.ย.64</t>
  </si>
  <si>
    <t>โครงการอบรมเชิงปฏิบัติการ การขับเคลื่อนงานประจำสู่งานวิจัย Routine to Innovation</t>
  </si>
  <si>
    <t>สถาบันวิจัยและพัฒนา มทร.ธัญบุรี ณ ห้องวิคตอเรีย ชั้น 1 อาคารสำนักงานอธิการบดี มทร.ธัญบุรี</t>
  </si>
  <si>
    <t>อบรมเชิงปฏิบัติการเขียนวัตถุประสงค์และประเมินผลสัมฤทธิ์ของโครงการสอดคล้องกับวัตถุประสงค์ของหน่วยงาน ระยะที่ 1</t>
  </si>
  <si>
    <t>อบรมเชิงปฏิบัติการการเตรียมความพร้อมในการขอทุนวิจัยภายนอกและเทคนิคการนำงานงิจัยงานสร้างสรรค์นำไปใช้ประโยชน์สำหรับบุคลากรสายวิชาการ</t>
  </si>
  <si>
    <t>คณะศิลปกรรมศาสตร์ มทร.ธัญบุรี โดย ศ.ดร.ผดุงศักดิ์  รัตนเดโช     ผ่านระบบออนไลน์ Micrasoft Teams</t>
  </si>
  <si>
    <t>28 พ.ค.64</t>
  </si>
  <si>
    <t>โครงการบริหารจัดการความเสี่ยงของคณะศิลปกรรมศาสตร์</t>
  </si>
  <si>
    <t>คณะศิลปกรรมศาสตร์ มทร.ธัญบุรี โดย ผศ.ปรานี  พรรณวิเชียร ผ่าน ระบบออนไลน์</t>
  </si>
  <si>
    <t>23-24 มิ.ย. 64</t>
  </si>
  <si>
    <t>คณะศิลปกรรมศาสตร์ มทร.ธัญบุรี โดย ผศ.ปรานี  พรรณวิเชียร        ผ่านระบบออนไลน์</t>
  </si>
  <si>
    <t>1 มิ.ย.64</t>
  </si>
  <si>
    <t xml:space="preserve">โครงการจัดทำแผนกลยุทธทางการเงินของคณะศิลปกรรมศาสตร์ 
เรื่อง การจัดทำแผนกลยุทธ์ทางการเงินและการวิเคราะห์ต้นทุนต่อหน่วยฯ
</t>
  </si>
  <si>
    <t>7-8 มิ.ย.64</t>
  </si>
  <si>
    <t>ประชุมเชิงปฏิบัติการการจัดทำหลักสูตร re-skill และ up-skill</t>
  </si>
  <si>
    <t>สำนักงาน กศน. สำนักงานปลัดกระทรวงศึกษาธิการ ณ ห้องประชุมบรรจง ชูสกุลชาติ ชั้น 6 สำนักงาน กศน.</t>
  </si>
  <si>
    <t>15-18 มิ.ย.64</t>
  </si>
  <si>
    <t xml:space="preserve">โครงการจัดทำแผนกลยุทธ์ทางการเงินของคณะศิลปกรรมศาสตร์ 
เรื่อง การจัดทำแผนกลยุทธ์ทางการเงินและการวิเคราะห์ต้นทุนต่อหน่วยฯ
</t>
  </si>
  <si>
    <t>คณะศิลปกรรมศาสตร์ มทร.ธัญบุรี โดย ผศ.ปรานี  พรรณวิเชียร    ผ่านระบบออนไลน์ Micrasoft Teams</t>
  </si>
  <si>
    <t>สัมมนาออนไลน์ เรื่องวิทยาศาสตร์การเคลื่อนไหวในนาฏศิลป์และโขน</t>
  </si>
  <si>
    <t xml:space="preserve">โครงการส่งเสริมศักยภาพและพัฒนาทักษะวิชาชีพแก่ศิษย์เก่า หัวข้อ แนวคิดการสร้างสรรค์งานนาฏศิลป์ร่วมสมัย </t>
  </si>
  <si>
    <t>มหาวิทยาลัยเทคโนโลยีพระจอมเกล้าธนบุรี สัมมนาออนไลน์</t>
  </si>
  <si>
    <t>12 มิ.ย.64</t>
  </si>
  <si>
    <t>มหาวิทยาลัยศรีนครินทรวิโรฒ โดย ศ.ดร.นราพงษ์  จรัสศรี ผ่านระบบออนไลน์</t>
  </si>
  <si>
    <t>29 มิ.ย. 64</t>
  </si>
  <si>
    <t>โครงการจัดทำแผนกลยุทธ์ทางการเงินของคณะศิลปกรรมศาสตร์ 
เรื่อง การจัดทำแผนกลยุทธ์ทางการเงินและการวิเคราะห์ต้นทุนต่อหน่วยฯ</t>
  </si>
  <si>
    <t>คณะศิลปกรรมศาสตร์ มทร.ธัญบุรี โดย ผศ.ปรานี  พรรณวิเชียร        ผ่าน ระบบออนไลน์</t>
  </si>
  <si>
    <t>โครงการผู้ประกอบการศิลปะการแสดงหน้าใหม่เพื่อพัฒนาสังคม และอบรม นวัตกรรมหลักสูตรการประดิษฐ์ดอกไม้ไหวทางสื่อสมัยใหม่</t>
  </si>
  <si>
    <t>คณะสถาปัตยกรรมและศิลปกรรมศาสตร์ ร่วมกับ โฮงหลวงดอกไม้คำ อบรมออนไลน์</t>
  </si>
  <si>
    <t>11-13 มิ.ย.64</t>
  </si>
  <si>
    <t>การพัฒนากลไกลด้วยระบบอิเล็กทรอนิกส์ (HRD: e-Learning) การใช้ Microsoft Excel เพื่อการบริหารข้อมูล</t>
  </si>
  <si>
    <t>สำนักงานคณะกรรมการข้าราชการพลเรือน ผ่านระบบออนไลน์ OCSC Learning Space</t>
  </si>
  <si>
    <t>15 มิ.ย.64</t>
  </si>
  <si>
    <t>โครงการอบรมเชิงปฏิบัติการการจัดทำคู่มือปฏิบัติงานบุคลากรสายสนับสนุน รุ่นที่ 2</t>
  </si>
  <si>
    <t>กองบริหารงานบุคคล มทร.ธัญบุรี ผ่านระบบออนไลน์</t>
  </si>
  <si>
    <t>ระยะที่ 1 15-16 มิ.ย.64 ระยะที่ 2 16และ19 ก.ค.64 ระยะที่ 3 31 ส.ค.-1 ก.ย. 64 ระยะที่ 4 17 และ 20 ก.ย.64</t>
  </si>
  <si>
    <t>โครงการอบรมเชิงปฏิบัติการการจัดทำคู่มือปฏิบัติงานของบุคลากรสายสนับสนุน</t>
  </si>
  <si>
    <t>กองบริหารงานบุคคล มทร.ธัญบุรี ณ ห้องวิคตอเรีย ชั้น 1 สำนักงานอธิการบดี มทร.ธัญบุรี</t>
  </si>
  <si>
    <t xml:space="preserve">ระยะที่ 1 11-12 มี.ค.64 
ระยะที่ 2 5 และ 7 พ.ค.64
ระยะที่ 3 15-16 มิ.ย.64
ระยะที่ 4 29-30 มิ.ย.64
</t>
  </si>
  <si>
    <t>การพัฒนากลไกลด้วยระบบอิเล็กทรอนิกส์ (HRD: e-Learning) การให้บริการที่เป็นเลิศ</t>
  </si>
  <si>
    <t>30 มิ.ย.64</t>
  </si>
  <si>
    <t>การพัฒนากลไกลด้วยระบบอิเล็กทรอนิกส์ (HRD: e-Learning) บทบาทหน้าที่ของผู้บังคับบัญชายุคใหม่</t>
  </si>
  <si>
    <t>การพัฒนากลไกลด้วยระบบอิเล็กทรอนิกส์ (HRD: e-Learning) การสอนงาน (Coaching)</t>
  </si>
  <si>
    <t>การพัฒนากลไกลด้วยระบบอิเล็กทรอนิกส์ (HRD: e-Learning) การสร้างทีมงานที่มีประสิทธิภาพ</t>
  </si>
  <si>
    <t>13 มิ.ย.64</t>
  </si>
  <si>
    <t>14 มิ.ย.64</t>
  </si>
  <si>
    <t>การพัฒนากลไกลด้วยระบบอิเล็กทรอนิกส์ (HRD: e-Learning) การออกแบบกระบวนการทำงานและสารสนเทศเพื่อปรับปรุงการให้บริการ</t>
  </si>
  <si>
    <t>22 มิ.ย.64</t>
  </si>
  <si>
    <t>การพัฒนากลไกลด้วยระบบอิเล็กทรอนิกส์ (HRD: e-Learning) การปรับเปลี่ยนองค์กรสู่แนวคิด Work-Lift Intergration</t>
  </si>
  <si>
    <t>การพัฒนากลไกลด้วยระบบอิเล็กทรอนิกส์ (HRD: e-Learning)การออกแบบกระบวนการทำงานและสารสนเทศเพื่อปรับปรุงการให้บริการ</t>
  </si>
  <si>
    <t>การพัฒนากลไกลด้วยระบบอิเล็กทรอนิกส์ (HRD: e-Learning) การพัฒนาความคิด</t>
  </si>
  <si>
    <t>18 มิ.ย.64</t>
  </si>
  <si>
    <t>ห้องปฏิบัติการทางสังคม (ประเทศไทย) ณ สวนสามพราน จ.นครปฐม</t>
  </si>
  <si>
    <t>25-27 มี.ค.64</t>
  </si>
  <si>
    <t>ภาควิชาทัศนศิลป์</t>
  </si>
  <si>
    <t>ภาควิชาศิลปะการออกแบบและเทคโนโลยี</t>
  </si>
  <si>
    <t>ภาควิชานาฏดุริยางคศิลป์</t>
  </si>
  <si>
    <t>ผู้บริหาร</t>
  </si>
  <si>
    <t>รวม</t>
  </si>
  <si>
    <t>โครงการสัมมนา “Library and Public Space for Learning</t>
  </si>
  <si>
    <t xml:space="preserve">สถาบันอุทยานการเรียนรู้ สังกัดสำนักงานบริหารและพัฒนาองค์ความรู้ (องค์การมหาชน) ณ โรงแรมเอส 31 ถนนสุขุมวิท กรุงเทพมหานคร </t>
  </si>
  <si>
    <t>8 เม.ย.64</t>
  </si>
  <si>
    <t>ผศ.ชัยพร ระวีศิริ</t>
  </si>
  <si>
    <t xml:space="preserve">องค์ความรู้ที่ได้รับจากการพัฒนา : การสร้างสรรค์งานศิลปะแบบนามธรรม
พัฒนาการจัดการเรียนการสอนและการวัดผลการเรียนรู้ของนักศึกษา : รายวิชาศิลปนิพนธ์,องค์ประกอบศิลป์,ศิลปะภาพพิมพ์เบื้องต้น และรายวิชาต่างๆที่สอน
กลุ่มเป้าหมายที่นำไปประยุกต์ใช้ : นักศึกษาคณะศิลปกรรมศาสตร์ 
วัน เดือน ปี ที่นำไปประยุกต์ใช้ : 30 มิ.ย.2564
ผลที่ได้จากการนำไปประยุกต์ใช้ : ยังไม่ได้นำไปใช้
</t>
  </si>
  <si>
    <t>หลักฐานในการประยุกต์ใช้ : มคอ.3,5 / ผลงานที่ได้สร้างสรรค์</t>
  </si>
  <si>
    <t>หลักฐานในการประยุกต์ใช้ : มคอ.5</t>
  </si>
  <si>
    <t xml:space="preserve">องค์ความรู้ที่ได้รับจากการพัฒนา : ความรู้ด้านประวัตศาสตร์ ความรู้รูปแบบศิลปะ
พัฒนาการจัดการเรียนการสอนและการวัดผลการเรียนรู้ของนักศึกษา : จิตรกรรม ,วาดเส้นสร้างสรรค์
กลุ่มเป้าหมายที่นำไปประยุกต์ใช้ : นักศึกษาทุกชั้นปี
วัน เดือน ปี ที่นำไปประยุกต์ใช้ : ตลอดภาคการศึกษา
ผลที่ได้จากการนำไปประยุกต์ใช้ : สร้างประสบการณ์แก่นักศึกษา
ข้อเสนอแนะหรือปัญหาอุปสรรคในการประยุกต์ใช้ : วัสดุอุปกรณ์ไม่พร้อม
พัฒนาการปฏิบัติงาน : งานวาดเส้นและองค์ประกอบสร้างสรรค์
กลุ่มเป้าหมายที่นำไปประยุกต์ใช้ : นักศึกษาทุกชั้นปี
วัน เดือน ปี ที่นำไปประยุกต์ใช้ : ตลอดภาคการศึกษา
ผลที่ได้จากการนำไปประยุกต์ใช้ : เกิดองค์ความรู้ใหม่
ข้อเสนอแนะหรือปัญหาอุปสรรคในการประยุกต์ใช้ : ควรมีวัสดุอุปกรณ์ให้ในการสอน
</t>
  </si>
  <si>
    <t xml:space="preserve">องค์ความรู้ที่ได้รับจากการพัฒนา : ความรู้ใหม่
พัฒนาการจัดการเรียนการสอนและการวัดผลการเรียนรู้ของนักศึกษา : จิตรกรรม 
กลุ่มเป้าหมายที่นำไปประยุกต์ใช้ : นักศึกษาทุกชั้นปี
วัน เดือน ปี ที่นำไปประยุกต์ใช้ : ตลอดภาคการศึกษา
ผลที่ได้จากการนำไปประยุกต์ใช้ : ได้ผลที่ดี
</t>
  </si>
  <si>
    <t xml:space="preserve">องค์ความรู้ที่ได้รับจากการพัฒนา : มุมมองจากผู้ประกอบวิชาชีพดนตรีทางด้านดนตรีบำบัดและเวชศาสตร์การดนตรี
พัฒนาการจัดการเรียนการสอนและการวัดผลการเรียนรู้ของนักศึกษา : 07210428 ดุริยนิพนธ์  การวัดผลการเรียนรู้จากการคัดเลือกบทเพลง
กลุ่มเป้าหมายที่นำไปประยุกต์ใช้ : นักศึกษาสาขาวิชาดนตรีสากล
วัน เดือน ปี ที่นำไปประยุกต์ใช้ : ปีการศึกษา 2564
ผลที่ได้จากการนำไปประยุกต์ใช้ : นักศึกษามีความรู้เพิ่มเติมในการนำความรู้ดนตรีไปใช้งาน  เพื่อเพิ่มมุมมองในวิชาชีพ
ข้อเสนอแนะหรือปัญหาอุปสรรคในการประยุกต์ใช้ : ควรเพิ่มเติมมุมมองการนำความรู้ด้านดนตรีไปใช้ในด้านต่างๆ ให้มากขึ้น
</t>
  </si>
  <si>
    <t>หลักฐานในการประยุกต์ใช้ : เอกสารประกอบการบรรยาย</t>
  </si>
  <si>
    <t xml:space="preserve">องค์ความรู้ที่ได้รับจากการพัฒนา : การผสมผสานวัฒนธรรมทางดนตรี
พัฒนาการจัดการเรียนการสอนและการวัดผลการเรียนรู้ของนักศึกษา : 07210427  โครงการดุริยนิพนธ์  
กลุ่มเป้าหมายที่นำไปประยุกต์ใช้ : นักศึกษาสาขาวิชาดนตรีสากล
วัน เดือน ปี ที่นำไปประยุกต์ใช้ : ปีการศึกษา 2564
ผลที่ได้จากการนำไปประยุกต์ใช้ : การผสมผสานวัฒนธรรมทางดนตรี
ข้อเสนอแนะหรือปัญหาอุปสรรคในการประยุกต์ใช้ : การผสมผสานรูปแบบการแสดงดนตรี
</t>
  </si>
  <si>
    <t>หลักฐานในการประยุกต์ใช้ : มคอ.3</t>
  </si>
  <si>
    <t xml:space="preserve">องค์ความรู้ที่ได้รับจากการพัฒนา : เข้าใจถึงหลักการและบทบาทหน้าที่ในการพัฒนากระบวนการปฏิบัติงานเพื่อมุ่งผลลัพธ์  โดยมีการพัฒนาระบบงานในหน้าที่และพัฒนาศักยภาพ  เพื่อเตรียมพร้อมรับการเปลี่ยนแปลงในอนาคต 
พัฒนาการจัดการเรียนการสอนและการวัดผลการเรียนรู้ของนักศึกษา : วิชาการอ่านออกเสียงโน้ตและพัฒนาโสตประสาท   วัดผลด้วยวิธีฝึกปฏิบัติ
กลุ่มเป้าหมายที่นำไปประยุกต์ใช้ : นักศึกษาสาขาวิชาดนตรีคีตศิลป์สากลศึกษา
วัน เดือน ปี ที่นำไปประยุกต์ใช้ : 15 ธันวาคม 2563 และ17 ธันวาคม 2563
ผลที่ได้จากการนำไปประยุกต์ใช้ : ผู้เรียนเกิดความรับผิดชอบในหน้าที่ และงานที่มอบหมายพัฒนาการปฏิบัติงาน : งานด้านบุคลากร   เก็บข้อมูลรูปแบบสารสนเทศ
กลุ่มเป้าหมายที่นำไปประยุกต์ใช้ : บุคลากรคณะศิลปกรรมศาสตร์
วัน เดือน ปี ที่นำไปประยุกต์ใช้ : วันที่ 25 มีนาคม 2564
ผลที่ได้จากการนำไปประยุกต์ใช้ : เกิดองค์ควาบุคลากรรายงานผลการพัฒนารายบุคคล  ผ่านระบบสารสนเทศ
</t>
  </si>
  <si>
    <t>หลักฐานในการประยุกต์ใช้ : การรายงานผลตามแผนพัฒนารายบุคคล IDP</t>
  </si>
  <si>
    <t xml:space="preserve">องค์ความรู้ที่ได้รับจากการพัฒนา : เกิดการขับเคลื่อนนโยบายสู่การปฏิบัติเกิดเป็นรูปธรรมมากขึ้น
พัฒนาการจัดการเรียนการสอนและการวัดผลการเรียนรู้ของนักศึกษา : วิชาศิลปนิพนธ์   วัดผลการเรียนรู้ โดยให้ส่งผลงานศิลปนิพนธ์
กลุ่มเป้าหมายที่นำไปประยุกต์ใช้ : นักศึกษาสาขาวิชาดนตรีคีตศิลป์สากลศึกษา   ชั้นปีที่ 4
วัน เดือน ปี ที่นำไปประยุกต์ใช้ : 1 เมษายน 2564 และ 5 เมษายน 2564
ผลที่ได้จากการนำไปประยุกต์ใช้ : นักศึกษาสามารถใช้ความคิดสร้างสรรค์  สร้างผลงานนวัตกรรมและงานวิจัย
ข้อเสนอแนะหรือปัญหาอุปสรรคในการประยุกต์ใช้ : ไม่มี
พัฒนาการปฏิบัติงาน : การบริหารจัดการ  วิธีการนำไปใช้  มีระบบกำกับดูแล และติดตามผล
กลุ่มเป้าหมายที่นำไปประยุกต์ใช้ : หัวหน้าฝ่าย
วัน เดือน ปี ที่นำไปประยุกต์ใช้ : 15 มกราคม 2564
ผลที่ได้จากการนำไปประยุกต์ใช้ : มีการรายงานผลกำกับติดตาม
ข้อเสนอแนะหรือปัญหาอุปสรรคในการประยุกต์ใช้ : ไม่มี
</t>
  </si>
  <si>
    <t xml:space="preserve">หลักฐานในการประยุกต์ใช้ : ผลงานศิลปนิพนธ์                                 หลักฐานในการประยุกต์ใช้ : รายงานผลการดำเนินงาน  </t>
  </si>
  <si>
    <t>หลักฐานในการประยุกต์ใช้ : รายงานโครงการ
หลักฐานในการประยุกต์ใช้ : รายงานผลการดำเนินโครงการ</t>
  </si>
  <si>
    <t xml:space="preserve">องค์ความรู้ที่ได้รับจากการพัฒนา : เทคนิคและแนวทางการเขียนโครงการให้มีประสิทธิภาพ  สามารถเชื่อมโยงแผนงานและโครงการตามภารกิจของหน่วยงาน
พัฒนาการจัดการเรียนการสอนและการวัดผลการเรียนรู้ของนักศึกษา : วิชาฝึกประสบการณ์วิชาชีพครู 2    วัดผลโดยการ ส่งรายงานโครงการ
กลุ่มเป้าหมายที่นำไปประยุกต์ใช้ : นักศึกษาสาขาวิชาดนตรีคีตศิลป์สากลศึกษา   ชั้นปีที่ 5
วัน เดือน ปี ที่นำไปประยุกต์ใช้ : 2 มีนาคม 2564
ผลที่ได้จากการนำไปประยุกต์ใช้ : นักศึกษาสามารถเขียนโครงได้ถูกต้องเหมาะสมและมีประสิทธิภาพ
ข้อเสนอแนะหรือปัญหาอุปสรรคในการประยุกต์ใช้ : ไม่มี
พัฒนาการปฏิบัติงาน : พัฒนา การเขียนโครงการ  ให้ถูกต้อง สอดคล้อง มีความเหมาะสมและสมบูรณ์ของโครงการ
กลุ่มเป้าหมายที่นำไปประยุกต์ใช้ : บุคลากรในหน่วยงาน
วัน เดือน ปี ที่นำไปประยุกต์ใช้ : 24 พฤษภาคม 2564
ผลที่ได้จากการนำไปประยุกต์ใช้ : ช่วยให้การปฏิบัติงานตามโครงการเป็นไปตามวัตถุปสงค์และเป้าหมายที่กำหนด
ข้อเสนอแนะหรือปัญหาอุปสรรคในการประยุกต์ใช้ : ไม่มี
</t>
  </si>
  <si>
    <t xml:space="preserve">องค์ความรู้ที่ได้รับจากการพัฒนา : มีความรู้ความเข้าใจถึงการยกระดับ และพัฒนาบุคลากรด้านทรัพยากรบุคคลให้มีความพร้อมในการปรับตัว  วิธีคิด วิธีการทำงาน และบริหารองค์กรอย่างมีประสิทธิภาพ
พัฒนาการจัดการเรียนการสอนและการวัดผลการเรียนรู้ของนักศึกษา : วิธีสอนและเทคนิคการสอนนาฏศิลป์และดนตรี   วัดผลโดยการเขียนเทคนิคการสอนและจัดกิจกรรม
กลุ่มเป้าหมายที่นำไปประยุกต์ใช้ : นักศึกษาสาขาวิชาดนตรีคีตศิลป์สากลศึกษา  ชั้นปีที่ 4
วัน เดือน ปี ที่นำไปประยุกต์ใช้ : 8 มกราคม 2564
ผลที่ได้จากการนำไปประยุกต์ใช้ : นักศึกษาสามารถปฏิบัติหน้าที่ได้มากว่า 1 อย่าง ปรับตัวได้อย่างรวดเร็ว
ข้อเสนอแนะหรือปัญหาอุปสรรคในการประยุกต์ใช้ : ไม่มี
พัฒนาการปฏิบัติงาน : ส่งเสริมศัยกภาพบุคลากรให้แข็งแกร่งพร้อมขับเคลื่อนองค์ในปัจจุบันและอนาคตสร้างความคล่องตัวให้ได้มากที่สุด
กลุ่มเป้าหมายที่นำไปประยุกต์ใช้ : บุคลากร
วัน เดือน ปี ที่นำไปประยุกต์ใช้ : 5 มกราคม 2564
ผลที่ได้จากการนำไปประยุกต์ใช้ : บุคลากรมีความพร้อมในการปรับตัว  วิธีคิด  วิธีทำงานอย่างมีประสิทธิภาพ
ข้อเสนอแนะหรือปัญหาอุปสรรคในการประยุกต์ใช้ : ไม่มี
</t>
  </si>
  <si>
    <t>หลักฐานในการประยุกต์ใช้ : แนวทางการสอนรูปแบบต่าง ๆ                หลักฐานในการประยุกต์ใช้ : แฟ้มผลงานของบุคลากร</t>
  </si>
  <si>
    <t>การอบรมเชิงบรรยาย ภายใต้โครงการ"มุ่งเป้าสู่การพัฒนานักวิจัยบนเส้นทางความก้าวหน้าทางวิชาการที่สูงขึ้น EP.2 ต้องรู้ สาระสำคัญหลักเกณฑ์และวิธีพิจารณาการเข้าสู้ตำแหน่งทางวิชาการระบบใหม่</t>
  </si>
  <si>
    <t xml:space="preserve">พัฒนาการปฏิบัติงาน : สามารถนำหลักเกณฑ์ที่อบรมไปพัฒนาการทำตำแหน่งผลงานทางวิชาการ การทำตำแหน่งรศ.
กลุ่มเป้าหมายที่นำไปประยุกต์ใช้ : การทำเอกสารขอตำแหน่งทางวิชาการ ของสาขาออกแบบผลิตภัณฑ์  การเขียนตำราหรือหนังสือ
วัน เดือน ปี ที่นำไปประยุกต์ใช้ : เทอม1/2564
ผลที่ได้จากการนำไปประยุกต์ใช้ : จะนำความรู้ไป ประยุกต์ในการเอกสารขอตำแหน่งทางวิชากาาร เอกสารคำสอน ในสาขาวิชาออกแบบผลิตภัณฑ์ หนังสือหรือตำรา
ข้อเสนอแนะหรือปัญหาอุปสรรคในการประยุกต์ใช้ : การอบรมการทำผลงาน ต้องมีเวลาในการลงมือเขียนเพื่อให้ทันตามกำหนด
</t>
  </si>
  <si>
    <t>หลักฐานในการประยุกต์ใช้ : เอกสารประกอบการขอผลงานวิชาการรศ.</t>
  </si>
  <si>
    <t>กองการวิจัยและนวัตกรรม มหาวิทยาลัยนเรศวร</t>
  </si>
  <si>
    <t>14 พ.ค.64</t>
  </si>
  <si>
    <t>โครงการส่งเสริมกระบวนการชุมชนแห่งการเรียนรู้ทางวิชาชีพ  เพื่อพัฒนาจรรยาบรรณวิชาชีพผ่านระบบเทคโนโลยีสารสนเทศ (E-PLC)</t>
  </si>
  <si>
    <t>คณะครุศาสตร์อุตสาหกรรม มทร.ธัญบุรี</t>
  </si>
  <si>
    <t xml:space="preserve">องค์ความรู้ที่ได้รับจากการพัฒนา : ความรู้  ความเข้าใจ เกี่ยวกับ E-PLC
พัฒนาการจัดการเรียนการสอนและการวัดผลการเรียนรู้ของนักศึกษา : วิชาฝึกประสบการณ์วิชาชีพครู ประเมินชิ้นงานของนักศึกษาตามวงรอบ
กลุ่มเป้าหมายที่นำไปประยุกต์ใช้ : นักศึกษาสาขาวิชาดนตรีคีตศิลป์สากลศึกษา  ชั้นปีที่ 5
วัน เดือน ปี ที่นำไปประยุกต์ใช้ : 20 พฤษภาคม 2564
ผลที่ได้จากการนำไปประยุกต์ใช้ : อธิบายสร้างความเข้าใจให้กับนักศึกษา  ถึงกระบวนการ E-PLC
ข้อเสนอแนะหรือปัญหาอุปสรรคในการประยุกต์ใช้ : ไม่มี
พัฒนาการปฏิบัติงาน : ระบบงานฝึกประสบการณ์วิชาชีพและสหกิจศึกษา  รูปแบบการสร้างทีม E-PLC
กลุ่มเป้าหมายที่นำไปประยุกต์ใช้ : บุคลากรสายวิชาการ
วัน เดือน ปี ที่นำไปประยุกต์ใช้ : เริ่มวางแผนงาน  เดือนเมษายน  2564
ผลที่ได้จากการนำไปประยุกต์ใช้ : กระบวนการ E-PLC เป็นตัวขับเคลื่อน ให้นักศึกษามีแนวคิดการเป็นครูที่ดี
ข้อเสนอแนะหรือปัญหาอุปสรรคในการประยุกต์ใช้ : การอบรมการทำผลงาน ต้องมีเวลาในการลงมือเขียนเพื่อให้ทันตามกำหนด
</t>
  </si>
  <si>
    <t>14 พ.ย. 63</t>
  </si>
  <si>
    <t xml:space="preserve">อบรมเชิงบรรยายภายใต้โครงการมุ่งเป้าสู่การพัฒนานักวิจัยบนเส้นทางความก้าวหน้าทางวิชาการที่สูงขึ้นเทคนิคการเขียนเอกสารประกอบการสอน เอกสารคำสอนและตำราทั่วไป </t>
  </si>
  <si>
    <t>21 พ.ค.64</t>
  </si>
  <si>
    <t>หลักฐานในการประยุกต์ใช้ : เอกสารประกอบการสอน                                        หลักฐานในการประยุกต์ใช้ : ทำเอกสารประกอบการและเอกสารคำสอน</t>
  </si>
  <si>
    <t xml:space="preserve">กองการวิจัยและนวัตกรรม มหาวิทยาลัยนเรศวร
องค์ความรู้ที่ได้รับจากการพัฒนา : เทคนิคการเขียนเอกสารประกอบการสอน เอกสารคำสอนและตำราทั่วไป
พัฒนาการจัดการเรียนการสอนและการวัดผลการเรียนรู้ของนักศึกษา : การจัดทำเอกสารประกอบการสอน
กลุ่มเป้าหมายที่นำไปประยุกต์ใช้ : นักศึกษาสาขาออกแบบผลิตภัณฑ์
วัน เดือน ปี ที่นำไปประยุกต์ใช้ : เทอม1/2564
ผลที่ได้จากการนำไปประยุกต์ใช้ : นักศึกษามีเอกสารประกอบการสอน
ข้อเสนอแนะหรือปัญหาอุปสรรคในการประยุกต์ใช้ : การจัดทำเอกสารประกอบการสอน และตำรา อยากให้มีการสนับสนุนการจัดทำ
พัฒนาการปฏิบัติงาน : สามารถนำความรู้ที่อบรม เทคนิคการเขียนเอกสารประกอบการสอน เอกสารคำสอนและตำราทั่วไป ไปประยุกต์ในการทำเอกสารคำสอน
กลุ่มเป้าหมายที่นำไปประยุกต์ใช้ : อาจารย์ในสาขาออกแบบผลิตภัณฑ์ สามารถทำเอกสารประกอบการสอนได้
วัน เดือน ปี ที่นำไปประยุกต์ใช้ : เทอม1/2564
ผลที่ได้จากการนำไปประยุกต์ใช้ : สามารถทำเอกสารคำสอน ได้ในการขอตำแหน่งทางวิชาการ
ข้อเสนอแนะหรือปัญหาอุปสรรคในการประยุกต์ใช้ : อยากให้มีอาจารย์พี่เลี้ยง หรือที่ปรึกษาการทำผลงานวิชาการ
</t>
  </si>
  <si>
    <t>โครงการทุนส่งเสริมอาชีพวิจัยและการเตรียมตัวเข้าสู่ตำแหน่งทางวิชาการตามประกาศ ก.พ.อ.ไหม่</t>
  </si>
  <si>
    <t>กองบริหารงานบุคคล</t>
  </si>
  <si>
    <t>14 ธ.ค.64</t>
  </si>
  <si>
    <t>หลักฐานในการประยุกต์ใช้ : เอกสารประกอบการสอน     หลักฐานในการประยุกต์ใช้ : เอกสารประกอบการสอน</t>
  </si>
  <si>
    <t xml:space="preserve">องค์ความรู้ที่ได้รับจากการพัฒนา : มีความรู้ เกณฑ์การขอกำหนดตำแหน่งทางวิชาการ ตามประกาศ ก.พ.อ.ใหม่
พัฒนาการจัดการเรียนการสอนและการวัดผลการเรียนรู้ของนักศึกษา : รายวิชาการอ่านออกเสียงโน้ตและพัฒนาโสตประสาท   ประเมินผลจากการฝึกปฏิบัติ
กลุ่มเป้าหมายที่นำไปประยุกต์ใช้ : นักศึกษาสาขาวิชาดนตรีคีติศิลป์สากลศึกษา  ชั้นปีที่ 1
วัน เดือน ปี ที่นำไปประยุกต์ใช้ : 7  มกราคม 2564
ผลที่ได้จากการนำไปประยุกต์ใช้ : ผู้เรียนมีเอกสารประกอบการสอน  จากตำราวิชาการ
ข้อเสนอแนะหรือปัญหาอุปสรรคในการประยุกต์ใช้ : ไม่มี
พัฒนาการปฏิบัติงาน : สามารถรวบรวมข้อมูลการสอน  เป็นเอกสารตำราเพื่อใช้ประกอบการสอน
กลุ่มเป้าหมายที่นำไปประยุกต์ใช้ : บุคลากรสายวิชาการ
วัน เดือน ปี ที่นำไปประยุกต์ใช้ : 28 มกราคม 2564
ผลที่ได้จากการนำไปประยุกต์ใช้ : เป็นแนวทางให้กับบุคลากรสายวิชาการดำเนินการสร้างเอกสารการสอน
ข้อเสนอแนะหรือปัญหาอุปสรรคในการประยุกต์ใช้ : ไม่มี
</t>
  </si>
  <si>
    <t xml:space="preserve">องค์ความรู้ที่ได้รับจากการพัฒนา : การสร้างสรรค์ผลงานศิลปะจากรูปธรรมสู่นามธรรม
พัฒนาการจัดการเรียนการสอนและการวัดผลการเรียนรู้ของนักศึกษา : พัฒนาการเรียนการสอนวิชาองค์ประกอบศิลป์
กลุ่มเป้าหมายที่นำไปประยุกต์ใช้ : สาขาวิชาศิลปศึกษา จำนวน 30 คน
วัน เดือน ปี ที่นำไปประยุกต์ใช้ : 7  มกราคม 2564
ผลที่ได้จากการนำไปประยุกต์ใช้ : จะเป็นแนวทางในการพัฒนาผลงานศิลปะ
ข้อเสนอแนะหรือปัญหาอุปสรรคในการประยุกต์ใช้ : ต้องเสนอแนะแนวทางในการสร้างสรรค์ รูปธรรมสู่นามธรรม
พัฒนาการปฏิบัติงาน : ในนักศึกษาสร้างสรรค์ และการพัฒนาผลงานเป็นไปตามกรอบแนวคิด รูปธรรมสู่นามธรรม
กลุ่มเป้าหมายที่นำไปประยุกต์ใช้ : นักศึกษาสาขาศิลปศึกษา
วัน เดือน ปี ที่นำไปประยุกต์ใช้ : 7 มิถุนายน ถึง 30 กันยายน 2564
ผลที่ได้จากการนำไปประยุกต์ใช้ : ผลงาน 10 ผลงาน
ข้อเสนอแนะหรือปัญหาอุปสรรคในการประยุกต์ใช้ : สร้างกรอบแนวคิดแนวทางการสร้างสรรค์ผลงาน
หลักฐานในการประยุกต์ใช้ : การปฏิบัติผลงานที่ได้รับมอบหมาย
</t>
  </si>
  <si>
    <t>หลักฐานในการประยุกต์ใช้ : ผลงานการสร้างสรรค์ 10 ผลงาน</t>
  </si>
  <si>
    <t>หลักฐานในการประยุกต์ใช้ : ผลงานประกอบวิธีคิด          หลักฐานในการประยุกต์ใช้ : ผลงานนักศึกษา</t>
  </si>
  <si>
    <t xml:space="preserve">องค์ความรู้ที่ได้รับจากการพัฒนา : การทำงานวิจัยให้มีการบูรณาการกับการเรียนการสอนสู่ความเป็นนวัตกรรม
พัฒนาการจัดการเรียนการสอนและการวัดผลการเรียนรู้ของนักศึกษา : การนำกรอบและระบวนการวิจัยมาบูรณาการกับการเรียนรู้ของนักศึกษา ในวิชา ประวัติและแบบอย่างศิลปะไทย
กลุ่มเป้าหมายที่นำไปประยุกต์ใช้ : นักศึกษาภาควิชาทัศนศิลป์
วัน เดือน ปี ที่นำไปประยุกต์ใช้ : 7มิถุนายน ถึง30 กันยายน 2564
ผลที่ได้จากการนำไปประยุกต์ใช้ : ทำให้นักศึกษามีกระบวนการคิดวิเคราะห์เชิงกระบวนการวิจัย
ข้อเสนอแนะหรือปัญหาอุปสรรคในการประยุกต์ใช้ : ต้องให้นักศึกษาเข้าใจกระบวนการวิจัยพื้นฐาน
พัฒนาการปฏิบัติงาน : ในการสร้างสรรค์ผลงานจะต้องแสดงวิจัยในการวิเคราะห์ การแสดงออกของผลงาน
กลุ่มเป้าหมายที่นำไปประยุกต์ใช้ : นักศึกษาภาควิชาทัศนศิลป์
วัน เดือน ปี ที่นำไปประยุกต์ใช้ : 1- 30 กันยายน 2564
ผลที่ได้จากการนำไปประยุกต์ใช้ : ผลงานนักศึกษากันแนวคิดวิเคราะห์เชิงวิจัย
ข้อเสนอแนะหรือปัญหาอุปสรรคในการประยุกต์ใช้ : จะต้องให้นักศึกษาเข้าใใจหลักการวิจัยพื้นฐานก่อนการสร้างงาน
</t>
  </si>
  <si>
    <t>หลักฐานในการประยุกต์ใช้ : ผลการดำเนินการในรอบปีการศึกษา                                                                  หลักฐานในการประยุกต์ใช้ : ผลการดำเนินงานในรอบปี</t>
  </si>
  <si>
    <t xml:space="preserve">องค์ความรู้ที่ได้รับจากการพัฒนา การพัฒนาคุณภาพงานของบุคลากรของคณะ ให้สอดคล้องกับผลการเรียนรู้ในการดำเนินงาน
พัฒนาการจัดการเรียนการสอนและการวัดผลการเรียนรู้ของนักศึกษา : ปรับใช้กับการดำเนินงานคณะ และการเรียนรู้ของนักศึกษา
กลุ่มเป้าหมายที่จะนำไปประยุกต์ใช้ บุคลากรในคณะ และนักศึกษา
วัน เดือน ปี ที่นำไปประยุกต์ใช้ : 7 มิถุนายน ถึง 30 กันยายน 2564
ผลที่ได้จากการนำไปประยุกต์ใช้ : การดำเนินการนำไปสู่คุณภาพงานที่ดีขึ้น
ข้อเสนอแนะหรือปัญหาอุปสรรคในการประยุกต์ใช้ : ปรับกระบวนการให้สอดคล้องกับยุทธศาสตร์ของคณะ
พัฒนาการปฏิบัติงาน : การดำเนินเป็นไปตามยุทธศาสตร์ของคณะ
กลุ่มเป้าหมายที่นำไปประยุกต์ใช้ : บุคลากรและนักศึกษา
วัน เดือน ปี ที่นำไปประยุกต์ใช้ : 1-30 กันยายน 2564
ผลที่ได้จากการนำไปประยุกต์ใช้ : การดำเนินงานเป็นไปตามยุทธศาสตร์ขอองคณะะ
ข้อเสนอแนะหรือปัญหาอุปสรรคในการประยุกต์ใช้ : ปรับแนวคิดการทำงานของบุคลากรให้เป็นไปตามยุทธศาสตร์
</t>
  </si>
  <si>
    <t>หลักฐานในการประยุกต์ใช้ : ผลการดำเนินงาน</t>
  </si>
  <si>
    <t xml:space="preserve">หลักฐานในการประยุกต์ใช้ : ผลการดำเนินงาน 
</t>
  </si>
  <si>
    <t xml:space="preserve">องค์ความรู้ที่ได้รับจากการพัฒนา : การบริหางานตามเกณฑ์คุณภาพการศึกษา EdPEx
พัฒนาการจัดการเรียนการสอนและการวัดผลการเรียนรู้ของนักศึกษา : พัฒนาการเรียนการสอนและการบริหารงานคณะ
กลุ่มเป้าหมายที่จะนำไปประยุกต์ใช้ : บุคลากรและนักศึกษา
วัน เดือน ปี ที่นำไปประยุกต์ใช้ : 1 พฤษภาคม ถึง 30กันยายน 2564
ผลที่ได้จากการนำไปประยุกต์ใช้ : การดำเนินงานสูงขึ้นตามคุณภาพการศึกษา
ข้อเสนอแนะหรือปัญหาอุปสรรคในการประยุกต์ใช้ : สร้างความเข้าใจและการร่วมมือในองค์กร
พัฒนาการปฏิบัติงาน : สร้างความเข้าใจเพื่อความร่วมมือให้ทุกคนมีส่วนร่วมงานอย่างสร้างสรรค์
กลุ่มเป้าหมายที่นำไปประยุกต์ใช้ : บุคลากรในองค์กร
วัน เดือน ปี ที่นำไปประยุกต์ใช้ : ตลอดรอบปีงบประมาณ 
ผลที่ได้จากการนำไปประยุกต์ใช้ : ผลการดำเนินงานที่มีคุณภาพ
ข้อเสนอแนะหรือปัญหาอุปสรรคในการประยุกต์ใช้ : สร้างความร่วมมืออย่างสร้างสรรค์เพื่อการพัฒนาขององค์กร
</t>
  </si>
  <si>
    <t>องค์ความรู้ที่ได้รับจากการพัฒนา การดำเนินงานคณะให้สอดคล้องกับคุณภาพการศึกษา
พัฒนาการจัดการเรียนการสอนและการวัดผลการเรียนรู้ของนักศึกษา : นำระบบการดำเนินการของ EdPEx ให้สอดคล้องกับการเรียนการสอน
กลุ่มเป้าหมายที่จะนำไปประยุกต์ใช้ : บุคลากรและนักศึกษา
วัน เดือน ปี ที่นำไปประยุกต์ใช้ : 7 มิถุนายน ถึง30 กันยายน 2564
ผลที่ได้จากการนำไปประยุกต์ใช้ : ระบบการดำเนินกรสู่ความเป็นเลิศ
ข้อเสนอแนะหรือปัญหาอุปสรรคในการประยุกต์ใช้ : จะต้องให้บุคลากรได้เข้าใจระบบการดำเนินการศึกษาให้เป็นเลิศ เพื่อความร่วมมือกันไปในทิศทางเดียวกันเลย
พัฒนาการปฏิบัติงาน : สร้างความมือบุคลากรในองค์กรสู่การปฏิบัติงาน
กลุ่มเป้าหมายที่นำไปประยุกต์ใช้ : บุคลากรและนักศึกษาในคณะ
วัน เดือน ปี ที่นำไปประยุกต์ใช้ : ปีการศึกษา 2564
ผลที่ได้จากการนำไปประยุกต์ใช้ : ผลการประเมินคุณภาพการศึกษาดีขึ้น
ข้อเสนอแนะหรือปัญหาอุปสรรคในการประยุกต์ใช้ : สร้างความร่วมมือเชิงสร้างสรรค์ให้เกิดขึ้นกับองค์กร</t>
  </si>
  <si>
    <t>หลักฐานในการประยุกต์ใช้ : การนัดประชุมนักศึกษาผ่านระบบออนไลน์                            หลักฐานในการประยุกต์ใช้ : กิจกรรมนักศึกษาเข้าเรียนออนไลน์ กระบวนการ E-PLC</t>
  </si>
  <si>
    <t>13 มี.ค.64</t>
  </si>
  <si>
    <t>วิทยาลัยดุริยางคศิลป์</t>
  </si>
  <si>
    <t xml:space="preserve">องค์ความรู้ที่ได้รับจากการพัฒนา : แนวคิดดนตรีและการนํามุมมองจากนักปฏิบัติ  การบําบัดดนตรีและเวชศาสตร์ดนตรี มาประยุกต์ใช้
พัฒนาการจัดการเรียนการสอนและการวัดผลการเรียนรู้ของนักศึกษา : วิชาศิลปนิพนธ์    วัดผลการจัดกิจกรรมดนตรีบำบัด
กลุ่มเป้าหมายที่จะนำไปประยุกต์ใช้ : นักศึกษาสาขาดนตรีคีตศิลป์สากลศึกษา
วัน เดือน ปี ที่นำไปประยุกต์ใช้ 5 เมษายน 2564
ผลที่ได้จากการนำไปประยุกต์ใช้ : ผู้เรียนเข้าใจการนำดนตรีไปจัดกิจกรรมกับกลุ่มเป้าหมาย
ข้อเสนอแนะหรือปัญหาอุปสรรคในการประยุกต์ใช้: ไม่มี
</t>
  </si>
  <si>
    <t>หลักฐานในการประยุกต์ใช้ : รายงานศิลปนิพนธ์</t>
  </si>
  <si>
    <t>2</t>
  </si>
  <si>
    <t>โครงการพี่เลี้ยงนักวิจัยรุ่นใหม่และเส้นทางสู่ตำแหน่งทางวิชาการ หัวข้อ หลักเกณฑ์และวิธีการพิจารณาการเข้าสู่ตำแหน่งทางวิชาการกลุ่มสังคมศาสตร์</t>
  </si>
  <si>
    <t>28 เม.ย.64</t>
  </si>
  <si>
    <t>มหาวิทยาลัยธรรมศาสตร์</t>
  </si>
  <si>
    <t>องค์ความรู้ที่ได้รับจากการพัฒนา  : ทราบเกณฑ์การขอกำหนดตำแหน่งทางวิชาการ</t>
  </si>
  <si>
    <t>19 พ.ค.64</t>
  </si>
  <si>
    <t>องค์ความรู้ที่ได้รับจากการพัฒนา : การเขียนตำรา  หนังสือที่ดี เป็นอย่างไร ตามเกณฑ์ประกาศ ก.พ.อ.2560</t>
  </si>
  <si>
    <t>โครงการพี่เลี้ยงนักวิจัยรุ่นใหม่และเส้นทางสู่ตำแหน่งทางวิชาการ หัวข้อ เทคนิคการเขียนบทความ ตำรา หนังสือ ด้านสังคมศาสตร์และมนุษยศาสตร์</t>
  </si>
  <si>
    <t>สอนออนไลน์อย่างไรให้เด็กไม่เบื่อ</t>
  </si>
  <si>
    <t>บริษัท ปิโก้ ไทยแลนด์ จำกัด (EDUCA)</t>
  </si>
  <si>
    <t>2 พ.ค.64</t>
  </si>
  <si>
    <t xml:space="preserve">องค์ความรู้ที่ได้รับจากการพัฒนา  : ทราบกลยุทธ์การแก้ปัญหาเฉพาะหน้าระหว่างการสอนออนไลน์
พัฒนาการจัดการเรียนการสอนและการวัดผลการเรียนรู้ของนักศึกษา  : เตรียมสอนวิชา โครงร่างศิลปนิพนธ์
กลุ่มเป้าหมายที่จะนำไปประยุกต์ใช้ : นักศึกษาสาขาวิชาดนตรีคีตศิลป์สากลศึกษา  ชั้นปีที่ 4
</t>
  </si>
  <si>
    <t>พลิกวิกฤตเป็นโอกาสทะยานความสามารถครูดนตรี</t>
  </si>
  <si>
    <t>มหาวิทยาลัยราชภัฎบ้านสมเด็จเจ้าพระยา</t>
  </si>
  <si>
    <t>22 พ.ค.64</t>
  </si>
  <si>
    <t xml:space="preserve">องค์ความรู้ที่ได้รับจากการพัฒนา : การปรับตัว  วิธีการสอน  การแก้ไขปัญหาจากสถานการณ์การแพร่ระบาดของเชื้อโรคไวรัสโคโรนา 2019 และทราบเทคนิคการสร้างสื่อออนไลน์ ในการสอนทุกรายวิชา
พัฒนาการจัดการเรียนการสอนและการวัดผลการเรียนรู้ของนักศึกษา :  รายวิชาเทคนิคการฝึกอบรมทางด้านนาฏศิลป์และดนตรี   วัดผลจากการจัดอบรมสัมนาออนไลน์
กลุ่มเป้าหมายที่จะนำไปประยุกต์ใช้ :  นักศึกษาสาขาวิชาดนตรีคีตศิลป์สากล
วัน เดือน ปี ที่นำไปประยุกต์ใช้ : เทอม 1  ปีการศึกษา 2564 
พัฒนาการปฏิบัติงาน :  นำมาประยุกต์ใช้กับการประชุม  กับกิจกรรมกลุ่ม
กลุ่มเป้าหมายที่นำไปประยุกต์ใช้ : งานฝ่ายบริหาร  งานบริหารหลักสูตร  
วัน เดือน ปี ที่นำไปประยุกต์ใช้ : 27 พฤษภาคม 2564
ผลที่ได้จากการนำไปประยุกต์ใช้ : เทคนิคการสร้างสื่อออนไลน์
ข้อเสนอแนะหรือปัญหาอุปสรรคในการประยุกต์ใช้ :  สัญญาน wifi ติดขัด
</t>
  </si>
  <si>
    <t xml:space="preserve">หลักฐานในการประยุกต์ใช้ : VDO การประชุม
</t>
  </si>
  <si>
    <t>เทคนิคประชุมออนไลน์  สุดปังก่อนเปิดเทอม</t>
  </si>
  <si>
    <t>บริษัท ปิโก้ ไทยแลน์ จำกัด</t>
  </si>
  <si>
    <t>3 พ.ค.64</t>
  </si>
  <si>
    <t>หลักฐานในการประยุกต์ใช้ : ภาพการประชุมออนไลน์</t>
  </si>
  <si>
    <t xml:space="preserve">องค์ความรู้ที่ได้รับจากการพัฒนา รู้เทคนิคเตรียมออกแบบการประชุมแบบออนไลน์
พัฒนาการจัดการเรียนการสอนและการวัดผลการเรียนรู้ของนักศึกษา : ฝึกประสบการณ์วิชาชีพครู  วิธีวัดผลดูจาก จัดการเรียนการสอนออนไลน์ของนักศึกษา
กลุ่มเป้าหมายที่จะนำไปประยุกต์ใช้ : นักศึกษาสาขาวิชาดนตรีคีตศิลป์สากลศึกษา  ชั้นปีที่ 5
วัน เดือน ปี ที่นำไปประยุกต์ใช้ : 10 พฤษภาคม 2564
ผลที่ได้จากการนำไปประยุกต์ใช้ : นักศึกษาเกิดความพร้อมสูงในการออกฝึกสอน    จากการประชุมออนไลน์กับอาจารย์
ข้อเสนอแนะหรือปัญหาอุปสรรคในการประยุกต์ใช้ : ไม่มี
พัฒนาการปฏิบัติงาน : นำไปประยุกต์ใช้ เตรียมการก่อนประชุม  ระหว่างประชุม  หลังประชุม
กลุ่มเป้าหมายที่นำไปประยุกต์ใช้ : ผู้บริหาร  คณาจารย์  เจ้าหน้าที่
วัน เดือน ปี ที่นำไปประยุกต์ใช้ : 17 พฤษภาคม 2564
</t>
  </si>
  <si>
    <t>หลักฐานในการประยุกต์ใช้ ผลงานทางวิชาการ</t>
  </si>
  <si>
    <t xml:space="preserve">องค์ความรู้ที่ได้รับจากการพัฒนา : การขอทุนวิจัยภายนอกและเทคนิคการนำงานวิจัย งานสร้างสรรค์นำไปใช้ประโยชน์
พัฒนาการปฏิบัติงาน : แนวทางการขอทุนวิจัยภายนอก และเทคนิคการนำงานวิจัย งานสร้างสรรค์ไปใช้ประโยชน์ในการขอตำแหน่งทางวิชาการ
กลุ่มเป้าหมายที่นำไปประยุกต์ใช้ : ตัวผู้ตอบแบบสอบถาม
วัน เดือน ปี ที่นำไปประยุกต์ใช้ : ปีการศึกษา 2564
ผลที่ได้จากการนำไปประยุกต์ใช้ :การขอทุนวิจัย และการจัดทำผลงานทางวิชาการ
</t>
  </si>
  <si>
    <t xml:space="preserve">องค์ความรู้ที่ได้รับจากการพัฒนา  : การทำวิจัยเพื่อการพัฒนาและให้ตรงประเด็นในการของบวิจัย
พัฒนาการปฏิบัติงาน  :  เพื่อการพัฒนางานด้านวิจัยให้สมบูรณ์
กลุ่มเป้าหมายที่นำไปประยุกต์ใช้  :  บุคคลทั่วไปและนักศึกษา
</t>
  </si>
  <si>
    <t xml:space="preserve">องค์ความรู้ที่ได้รับจากการพัฒนา : เกี่ยวกับงานวิจัย
พัฒนาการจัดการเรียนการสอนและการวัดผลการเรียนรู้ของนักศึกษา : ดนตรีสากล
กลุ่มเป้าหมายที่จะนำไปประยุกต์ใช้ : นักศึกษาสาขาดนตรีคีตศิลป์สากลศึกษา
วัน เดือน ปี ที่นำไปประยุกต์ใช้ :ปีการศึกษา 2564
ผลที่ได้จากการนำไปประยุกต์ใช้ : บูรณาการองค์ความรู้ต่างๆเข้าด้วยกัน
ข้อเสนอแนะหรือปัญหาอุปสรรคในการประยุกต์ใช้ :ไม่มี
พัฒนาการปฏิบัติงาน : การบูรณาการองค์ความรู้ต่างๆเข้าด้วยกัน
กลุ่มเป้าหมายที่นำไปประยุกต์ใช้ :นศ สาขาดนตรีคีตศิลป์สากลศึกษา
วัน เดือน ปี ที่นำไปประยุกต์ใช้ : ปีการศึกษา 2564
</t>
  </si>
  <si>
    <t>หลักฐานในการประยุกต์ใช้ : แบบสำรวจความพึงพอใจ     หลักฐานในการประยุกต์ใช้ : ผลการประเมินอาจารย์ผู้สอน</t>
  </si>
  <si>
    <t xml:space="preserve">องค์ความรู้ที่ได้รับจากการพัฒนา : ความเข้าใจหลักการประกันคุณภาพการศึกษา
พัฒนาการจัดการเรียนการสอนและการวัดผลการเรียนรู้ของนักศึกษา  : การระบายสีน้ำ
กลุ่มเป้าหมายที่จะนำไปประยุกต์ใช้ : นักศึกษาสาขาวิชาศิลปศึกษา
วัน เดือน ปี ที่นำไปประยุกต์ใช้ : 4 กรกฎาคม 2564
ผลที่ได้จากการนำไปประยุกต์ใช้ : การเรียนการสอนที่มีคุณภาพ
ข้อเสนอแนะหรือปัญหาอุปสรรคในการประยุกต์ใช้ :การกำหนดแผนให้ชัดเจน
พัฒนาการปฏิบัติงาน : การมีส่วนร่วมในการกำหนดรายวิชา
กลุ่มเป้าหมายที่นำไปประยุกต์ใช้ : นักศึกษาสาขาวิชาศิลปศึกษาชั้นปี 1
วัน เดือน ปี ที่นำไปประยุกต์ใช้ : 4 กรกฎาคม 2564
ผลที่ได้จากการนำไปประยุกต์ใช้ : ความพึงพอใจของผู้เรียนและอาจารย์
ข้อเสนอแนะหรือปัญหาอุปสรรคในการประยุกต์ใช้ : กำหนดระยะเวลามให้ชัดเจน
</t>
  </si>
  <si>
    <t xml:space="preserve">องค์ความรู้ที่ได้รับจากการพัฒนา : การวางแผนกลยุทธ์ด้านการเงิน
พัฒนาการจัดการเรียนการสอนและการวัดผลการเรียนรู้ของนักศึกษา : การนำองค์ความรู้ไปวางแผนบริหารหลักสูตร
กลุ่มเป้าหมายที่จะนำไปประยุกต์ใช้ : สาขาวิชาศิลปศึกษา
วัน เดือน ปี ที่นำไปประยุกต์ใช้ : 4 กรกฎาคม 2564
ผลที่ได้จากการนำไปประยุกต์ใช้ : บริหารจัดการหลักสูตรสาขาวิชาศิลปศึกษา
ข้อเสนอแนะหรือปัญหาอุปสรรคในการประยุกต์ใช้ : การวางแผนทางด้านเวลา
หลักฐานในการประยุกต์ใช้ : แบบประเมินความพึงพอใจ
2. พัฒนาการปฏิบัติงาน : ปฏิบัติการร่วมกันในสาขา
กลุ่มเป้าหมายที่นำไปประยุกต์ใช้ :สาขาวิชาศิลปศึกษา
วัน เดือน ปี ที่นำไปประยุกต์ใช้ : 4 กรกฎาคม 2564 
ผลที่ได้จากการนำไปประยุกต์ใช้ : พัฒนาสาขาวิขา
</t>
  </si>
  <si>
    <t>โครงการจัดทำแผนกลยุทธทางการเงินของคณะศิลปกรรมศาสตร์ 
เรื่อง การจัดทำแผนกลยุทธ์ทางการเงินและการวิเคราะห์ต้นทุนต่อหน่วยฯ</t>
  </si>
  <si>
    <t>การประขุมวิชาการระดับชาติด้านเสียงและดนตรีแห่งมหาวิทยาลัยศิลปากร</t>
  </si>
  <si>
    <t xml:space="preserve"> '10-11 มิ.ย.64</t>
  </si>
  <si>
    <t>มหาวิทยาลัยศิลปากร</t>
  </si>
  <si>
    <t xml:space="preserve">องค์ความรู้ที่ได้รับจากการพัฒนา : เทคนิคการถ่ายทอดองค์ความรู้ด้านดนตรีและงานสร้างสรรค์
พัฒนาการจัดการเรียนการสอนและการวัดผลการเรียนรู้ของนักศึกษา : นำมาพัฒนาทางด้านงานสร้างสรรค์งานศิลปะ
กลุ่มเป้าหมายที่จะนำไปประยุกต์ใช้ : สาขาวิชาศิลปศึกษา
วัน เดือน ปี ที่นำไปประยุกต์ใช้ : 4 กรกฎาคม 2564
ผลที่ได้จากการนำไปประยุกต์ใช้ : หลักการสร้างสรรค์งานวิจัยและงานสร้างสรรค์
ข้อเสนอแนะหรือปัญหาอุปสรรคในการประยุกต์ใช้ : การกำหนดแผนงานตามกำหนดเวลา
หลักฐานในการประยุกต์ใช้ : งานสร้างสรรค์ปี 2564
พัฒนาการปฏิบัติงาน : หลักและวิธีนำเสนองานสร้างสรรค์
กลุ่มเป้าหมายที่นำไปประยุกต์ใช้ : สาขาวิชาศิลปศึกษา
วัน เดือน ปี ที่นำไปประยุกต์ใช้ : 4 กรกฎาคม 2564
ผลที่ได้จากการนำไปประยุกต์ใช้ :ผลงานทางด้านทัศนศิลป์
ข้อเสนอแนะหรือปัญหาอุปสรรคในการประยุกต์ใช้ : การกำหนดแผนงาน
</t>
  </si>
  <si>
    <t>หลักฐานในการประยุกต์ใช้ : แบบประเมินความพึงพอใจ</t>
  </si>
  <si>
    <t xml:space="preserve">องค์ความรู้ที่ได้รับจากการพัฒนา : ทราบวิธีการรายงานการประเมินตนเอง มคอ.7 ระดับหลักสูตร
พัฒนาการปฏิบัติงาน : นำไปปรับปรุงกระบวนการเขียนรายงานการประเมินตนเอง ระดับหลักสูตร
กลุ่มเป้าหมายที่นำไปประยุกต์ใช้ : ผู้รับผิดชอบหลักสูตร
วัน เดือน ปี ที่นำไปประยุกต์ใช้ : 25 มิ.ย.2564
ผลที่ได้จากการนำไปประยุกต์ใช้ : สามารถเขียนรายงานการประเมินตนเองได้
ข้อเสนอแนะหรือปัญหาอุปสรรคในการประยุกต์ใช้ : ควรมีการอบรม  การเขียนรายงานประเมินตนเองระดับคณะ  
</t>
  </si>
  <si>
    <t>หลักฐานในการประยุกต์ใช้ : รายงานการประเมินตนเอง ระดับหลักสูตร</t>
  </si>
  <si>
    <t xml:space="preserve">องค์ความรู้ที่ได้รับจากการพัฒนา : ทราบแหล่งทุนวิจัยภายนอก  แนวทางการขอทุน
พัฒนาการปฏิบัติงาน : นำความรู้ไปเขียนข้อเสนอโครงการวิจัยภายนอก
กลุ่มเป้าหมายที่นำไปประยุกต์ใช้ อาจารย์ที่ต้องการขอทุนวิจัยภายนอก
วัน เดือน ปี ที่นำไปประยุกต์ใช้ : เดือนมิถุนายน-สิงหาคม
ผลที่ได้จากการนำไปประยุกต์ใช้ : เป็นตัวอย่างการเขียนข้อเสนอโครงการวิจัยให้ได้รับทุนภายนอก
ข้อเสนอแนะหรือปัญหาอุปสรรคในการประยุกต์ใช้ : ควรพี่มีเลี้ยงช่วยดูการเขียนข้อเสนอโครงการวิจัย
</t>
  </si>
  <si>
    <t xml:space="preserve">หลักฐานในการประยุกต์ใช้ : ข้อเสนอโครงการวิจัย
</t>
  </si>
  <si>
    <t>เทคนิคการถอดองค์ความรู้ด้านดนตรีสู่งานวิจัยสร้างสรรค์  และสร้างศิลป์ สร้างสรรค์ คำถามของคนดนตรีในเวลาแห่ง</t>
  </si>
  <si>
    <t>10-11 มิ.ย.64</t>
  </si>
  <si>
    <t xml:space="preserve">องค์ความรู้ที่ได้รับจากการพัฒนา : ทราบเทคนิค องค์ความรู้ด้านดนตรี เพื่อนำไปสร้างงานสร้างสรรค์  และทราบวิธีการสอน
พัฒนาการจัดการเรียนการสอนและการวัดผลการเรียนรู้ของนักศึกษา : รายวิชาโครงร่างศิลปนิพนธ์
กลุ่มเป้าหมายที่จะนำไปประยุกต์ใช้ : นักศึกษาสาขาวิชาดนตรีคีตศิลป์สากลศึกษา
วัน เดือน ปี ที่นำไปประยุกต์ใช้ : ปีการศึกษา 2564
ผลที่ได้จากการนำไปประยุกต์ใช้ : นักศึกษาทราบแนวทาง การพัฒนางานวิจัยและงานสร้างสรรค์
ข้อเสนอแนะหรือปัญหาอุปสรรคในการประยุกต์ใช้ : ไม่มี
</t>
  </si>
  <si>
    <t>หลักฐานในการประยุกต์ใช้ : หัวข้อศิลปนิพนธ์</t>
  </si>
  <si>
    <t xml:space="preserve">องค์ความรู้ที่ได้รับจากการพัฒนา : ทราบกระบวนการบริหารความเสี่ยง   จัดทำความเสี่ยงตามรูปแบบที่กำหนด
2. พัฒนาการปฏิบัติงาน  : พัฒนากระบวนการจัดการความเสี่ยง
กลุ่มเป้าหมายที่นำไปประยุกต์ใช้ : ผู้บริหาร  กรรมการบริหารความเสี่ยง  คณาจารย์ที่เกี่ยวข้องตามประเด็นความเสี่ยง
วัน เดือน ปี ที่นำไปประยุกต์ใช้ : 2-30  มิถุนายน 2564
ผลที่ได้จากการนำไปประยุกต์ใช้ : สามารถวิเคราะห์ประเด็นความเสี่ยง  สามารถเขียนกระบวนการความเสี่ยงรายประเด็นได้อย่างเป็นระบบ
ข้อเสนอแนะหรือปัญหาอุปสรรคในการประยุกต์ใช้ : ไม่มี
</t>
  </si>
  <si>
    <t xml:space="preserve">หลักฐานในการประยุกต์ใช้ : ประเด็นความเสี่ยง 3 ประเด็น
</t>
  </si>
  <si>
    <t>โครงการอบรมเชิงปฏิบัติการการจัดการความรู้ (KM)</t>
  </si>
  <si>
    <t>2 มิ.ย.64</t>
  </si>
  <si>
    <t xml:space="preserve">องค์ความรู้ที่ได้รับจากการพัฒนา : ทราบกระบวนการจัดทำแผนกลยุทธ์ทางการเงิน
พัฒนาการปฏิบัติงาน  : ปรับปปรุงแผนกลยุทธ์ทางการเงิน
กลุ่มเป้าหมายที่นำไปประยุกต์ใช้ : ผู้บริหาร  คณะกรรมการจัดทำแผนกลยุทธ์ทางการเงิน  บุคลากรสายวิชาการ  บุคลากรสายสนับสนุน
วัน เดือน ปี ที่นำไปประยุกต์ใช้ : เดือนมิถุนายน - กรกฎาคม 2564
ผลที่ได้จากการนำไปประยุกต์ใช้ : มีแผนกลยุทธ์ทางการเงิน  ทราบวิธีการวิเคราะห์ต้นทุนต่อหน่วยผลผลิตรายหลักสูตร
ข้อเสนอแนะหรือปัญหาอุปสรรคในการประยุกต์ใช้ : ไม่มี
</t>
  </si>
  <si>
    <t>หลักฐานในการประยุกต์ใช้ : แผนกกลยุทธ์ทางการเงิน  ผลการวิเคราะห์ต้นทุนต่อหน่วยผลผลิตรายหลักสูตร</t>
  </si>
  <si>
    <t xml:space="preserve">องค์ความรู้ที่ได้รับจากการพัฒนา  : ทราบเทคนิคการเขียนข้อเสนองานวิจัย งานสร้างสรรค์ด้านศิลปกรรมศาสตร์  ทราบเทคนิคกการส่งผลงานเข้าประกวดด้านศิลปกรรมศาสตร์  ทราบเทคนิคการเขียนหนังสือราชการและการจดบันทึกรายงานการประชุม
2. พัฒนาการปฏิบัติงาน (โปรดระบุ รูปแบบและวิธีการนำไปประยุกต์ใช้) : พัฒนางานบุคลากรยกระดับสู่ความประเลิศ   สายวิชาการ และสายสนับสนุน
กลุ่มเป้าหมายที่นำไปประยุกต์ใช้ : บุคลากรสายวิชาการและบุคลากรสายสนับสนุน
วัน เดือน ปี ที่นำไปประยุกต์ใช้ : เดือนมิถุนายน- สิงหาคม
ผลที่ได้จากการนำไปประยุกต์ใช้ : บุคลากรสามารถ นำเทคนิคต่างๆ ไปใช้กับงานที่ปฏิบัติอยู่ประจำ
ข้อเสนอแนะหรือปัญหาอุปสรรคในการประยุกต์ใช้ : ไม่มี
</t>
  </si>
  <si>
    <t xml:space="preserve">
หลักฐานในการประยุกต์ใช้ : คู่มือเทคนิค  จำนวน 3 เทคนิค</t>
  </si>
  <si>
    <t xml:space="preserve">องค์ความรู้ที่ได้รับจากการพัฒนา : การประกันคุณภาพการศึกษา
พัฒนาการปฏิบัติงาน :  การเขียน มคอ.7
กลุ่มเป้าหมายที่นำไปประยุกต์ใช้ :  งานที่เกี่ยวข้องกับการประกันคุณภาพการศึกษา
วัน เดือน ปี ที่นำไปประยุกต์ใช้ :  มิถุนายน - กรกฎาคม 2564
ผลที่ได้จากการนำไปประยุกต์ใช้ :  ความเข้าใจในการเขียน มคอ.7
</t>
  </si>
  <si>
    <t>หลักฐานในการประยุกต์ใช้ :  มคอ. 7</t>
  </si>
  <si>
    <t>แนวทางการสร้างสื่อนวัตกรรมการสอนดนตรี</t>
  </si>
  <si>
    <t>มหาวิทยาลัยราชภัฏบ้านสมเด็จเจ้าพระยา</t>
  </si>
  <si>
    <t>26 มิย.64</t>
  </si>
  <si>
    <t xml:space="preserve">องค์ความรู้ที่ได้รับจากการพัฒนา : ทราบถึงโปรแกรมที่ใช้สร้างสื่อการสอน  ตัวอย่างการสร้าง  
พัฒนาการจัดการเรียนการสอนและการวัดผลการเรียนรู้ของนักศึกษา : รายวิชาการอ่านออกเสียงโน้ตและพัฒนาโสตประสาท
กลุ่มเป้าหมายที่จะนำไปประยุกต์ใช้ : นักศึกษาสาขาวิชาดนตรีคีตศิลป์สากลศึกษา
วัน เดือน ปี ที่นำไปประยุกต์ใช้ : เริ่มเดือนกรกฎาคม 2564
ผลที่ได้จากการนำไปประยุกต์ใช้ : ผู้เรียนสามารถเข้าใจเนื้อหาการเรียนจากสื่อการสอนที่สร้างขึ้น
ข้อเสนอแนะหรือปัญหาอุปสรรคในการประยุกต์ใช้ : ไม่มี
</t>
  </si>
  <si>
    <t>หลักฐานในการประยุกต์ใช้ : สื่อการสอน</t>
  </si>
  <si>
    <t>จุดประกายไอเดียแนวทางการสอนดนตรี</t>
  </si>
  <si>
    <t xml:space="preserve">องค์ความรู้ที่ได้รับจากการพัฒนา นำความรู้มาบูรณาการกับรายวิชาที่สอน
พัฒนาการจัดการเรียนการสอนและการวัดผลการเรียนรู้ของนักศึกษา  : ดนตรีนานาชาติ
กลุ่มเป้าหมายที่จะนำไปประยุกต์ใช้ : นักศึกษาสาขาวิชาดนตรีคีตศิลป์สากลศึกษา
วัน เดือน ปี ที่นำไปประยุกต์ใช้ : เริ่มเดือนกรกฎาคม 2564
ผลที่ได้จากการนำไปประยุกต์ใช้ : ผู้เรียนสามารถเข้าใจเนื้อหาที่สอนได้เร็วขึ้น
ข้อเสนอแนะหรือปัญหาอุปสรรคในการประยุกต์ใช้ : ไม่มี
</t>
  </si>
  <si>
    <t>อบรมเชิงปฏิบัติการพัฒนาหลักสูตรประกาศนียบัตร (Non-Degree )กลุ่มศิลปกรรม ดนตรีและนาฏศิลป์</t>
  </si>
  <si>
    <t xml:space="preserve"> องค์ความรู้ที่ได้รับจากการพัฒนา  : ทราบวิธีการจัดทำหลักสูตรที่ไม่ได้รับปริญญา
พัฒนาการจัดการเรียนการสอนและการวัดผลการเรียนรู้ของนักศึกษา : รายวิชาในหลักสูตรสาขาวิชาดนตรีคีตศิลป์สากลศึกษา   วัดผลจากการสอบทฤษฎีและปฏิบัติ
กลุ่มเป้าหมายที่จะนำไปประยุกต์ใช้ : ผู้เรียนหลักสูตร (Non Degree) สาขาวิชาดนตรีคีตศิลป์สากลศึกษา
วัน เดือน ปี ที่นำไปประยุกต์ใช้ : เริ่มภาคการศึกษาที่ 2/2564
ผลที่ได้จากการนำไปประยุกต์ใช้ : ผู้เรียนได้รับความรู้ตามหลักสูตรที่กำหนด
ข้อเสนอแนะหรือปัญหาอุปสรรคในการประยุกต์ใช้ : ไม่มี
</t>
  </si>
  <si>
    <t xml:space="preserve">หลักฐานในการประยุกต์ใช้ :หลักสูตร (Non Degree) สาขาวิชาดนตรีคีตศิลป์สากลศึกษา
</t>
  </si>
  <si>
    <t>ความเป็นไปได้ในการใช้สื่อการสอน power point และ มคอ.3 ในการประเมินการสอนในระดับผู้ช่วยศาสตราจารย์</t>
  </si>
  <si>
    <t>28 มิ.ย.64</t>
  </si>
  <si>
    <t xml:space="preserve">องค์ความรู้ที่ได้รับจากการพัฒนา ความเข้าใจกฎเกณฑ์ต่างๆ ในการขอตำแหน่งทางวิชาการ
พัฒนาการจัดการเรียนการสอนและการวัดผลการเรียนรู้ของนักศึกษา : การจัดทำเอกสารขอผลงานทางวิชาการ
กลุ่มเป้าหมายที่จะนำไปประยุกต์ใช้ : การขอตำแหน่งรองศาสตราจารย์
วัน เดือน ปี ที่นำไปประยุกต์ใช้ : 1 ตุลาคม2564
ผลที่ได้จากการนำไปประยุกต์ใช้ : การเตรียมความพร้อมในการขอตำแหน่งทางวิชาการ
ข้อเสนอแนะหรือปัญหาอุปสรรคในการประยุกต์ใช้   : ควรจัดลุ่มย่อยๆ ด้วย
หลักฐานในการประยุกต์ใช้ : เอกสา รupload
พัฒนาการปฏิบัติงาน  : ควรจัดรูปแบบออนไลน์ทุกสองเดือน
กลุ่มเป้าหมายที่นำไปประยุกต์ใช้ : อาจารย์ประจำหลักสูตรศิลปศึกษา
วัน เดือน ปี ที่นำไปประยุกต์ใช้ : 1 ตุลาคม 2564
ผลที่ได้จากการนำไปประยุกต์ใช้ : ได้แนวทางขอตำแหน่งด้านเอกสาร
</t>
  </si>
  <si>
    <t>หลักฐานในการประยุกต์ใช้ : เอกสาร upload</t>
  </si>
  <si>
    <t xml:space="preserve">องค์ความรู้ที่ได้รับจากการพัฒนา : องค์ความรู้ ลักษณะ และรูปแบบนาฏศิลป์ร่วมสมัยในประเทศไทย
พัฒนาการจัดการเรียนการสอนและการวัดผลการเรียนรู้ของนักศึกษา : นาฏประดิษฐ์และศิลปนิพนธ์
กลุ่มเป้าหมายที่จะนำไปประยุกต์ใช้ : นักศึกษาสาขาวิชานาฏศิลป์ไทยศึกษา
วัน เดือน ปี ที่นำไปประยุกต์ใช้ : ปีการศึกษา 2564
ผลที่ได้จากการนำไปประยุกต์ใช้ : ผลสัมฤทธิ์ของนักศึกษา และผลงานนวัตกรรมและการสร้างสรรค์
</t>
  </si>
  <si>
    <t xml:space="preserve">องค์ความรู้ที่ได้รับจากการพัฒนา แนวคิดองค์ประกอบในการสร้างสรรค์งานทางด้านนาฏยศิลป์ร่วมสมัย
พัฒนาการจัดการเรียนการสอนและการวัดผลการเรียนรู้ของนักศึกษา : นาฏประดิษฐ์และศิลปนิพนธ์
กลุ่มเป้าหมายที่จะนำไปประยุกต์ใช้ :  นักศึกษาสาขาวิชานาฏศิลป์ไทยศึกษา
วัน เดือน ปี ที่นำไปประยุกต์ใช้ : ปีการศึกษา 2564
ผลที่ได้จากการนำไปประยุกต์ใช้ :  ผลสัมฤทธิ์ทางการศึกษา และผลงานนวัตกรรมและงานสร้างสรรค์
</t>
  </si>
  <si>
    <t xml:space="preserve">องค์ความรู้ที่ได้รับจากการพัฒนา : การบูรณาการหลักทางวิทยาศาสตร์ กาบภาพการเคลื่อนไหวกับศาสตร์ทางด้านนาฏศิลป์และโขน
พัฒนาการจัดการเรียนการสอนและการวัดผลการเรียนรู้ของนักศึกษา : โขนวิทยา
กลุ่มเป้าหมายที่จะนำไปประยุกต์ใช้ : นักศึกษาสาขาวิชานาฏศิลป์ไทยศึกษา
วัน เดือน ปี ที่นำไปประยุกต์ใช้ : ปีการศึกษา 2564
ผลที่ได้จากการนำไปประยุกต์ใช้ : ผลสัมฤทธิ์ทางการศึกษา หลักการป้องกันการบาดเจ็บในการเรียนการสอนและการแสดง
พัฒนาการปฏิบัติงาน : งานวิจัยแบบบูรณาการศาสตร์
กลุ่มเป้าหมายที่นำไปประยุกต์ใช้ : ผู้สูงอายุ
วัน เดือน ปี ที่นำไปประยุกต์ใช้ :ปีงบประมาณ 2564-2565
ผลที่ได้จากการนำไปประยุกต์ใช้ :รูปแบบกิจกรรมการออกกำลังกายโดยใช้ท่านาฏศิลป์ประยุกต์เพื่อถ่ายทอดองค์ความรู้และส่งเสริมด้านสุขภาวะของผู้สูงอายุ อีกทั้งยังส่งเสริมกิจกรรม/โครงการให้เกิดการบูรณาการกับการเรียนการสอน/ศิลปวัฒนธรรม และเป็นการยกระดับคุณภาพชีวิตของผู้สูงอายุ นำนวัตกรรมไปใช้ช่วยเหลือการดำรงชีวิต ส่งเสริมงานอาชีพหรือกิจกรรมที่เหมาะสมกับผู้สูงอายุ
</t>
  </si>
  <si>
    <t>หลักฐานในการประยุกต์ใช้ :"- ข้อเสนอโครงการวิจัย/สร้างสรรค์ 
- เอกสารการตีพิมพ์เผยแพร่ผลงาน
- ชุดกิจกรรม/รูปแบบนวัตกรรมการสร้างสรรค์"</t>
  </si>
  <si>
    <t>การประชุมวิชาการระดับชาติด้านเสียงและดนตรี</t>
  </si>
  <si>
    <t>หลักฐานในการประยุกต์ใช้ : มคอ 3</t>
  </si>
  <si>
    <t xml:space="preserve">องค์ความรู้ที่ได้รับจากการพัฒนา ความรู้ด้านดุริยางคศิลป์และศิลปกรรม
พัฒนาการจัดการเรียนการสอนและการวัดผลการเรียนรู้ของนักศึกษา : หลักการประพันธ์เพลง
กลุ่มเป้าหมายที่จะนำไปประยุกต์ใช้ : นักศึกษาสาขาวิชาดนตรีคีตศิลป์สากลศึกษา
วัน เดือน ปี ที่นำไปประยุกต์ใช้ : ปีการศึกษา 2564 เป็นต้นไป
ผลที่ได้จากการนำไปประยุกต์ใช้ : รอสังเกตุการณ์
ข้อเสนอแนะหรือปัญหาอุปสรรคในการประยุกต์ใช้ : ไม่มี
พัฒนาการปฏิบัติงาน (โปรดระบุ รูปแบบและวิธีการนำไปประยุกต์ใช้) : ปรับปรุงเนื้อหาการสอน
กลุ่มเป้าหมายที่นำไปประยุกต์ใช้ : นักศึกษาสาขาวิชาดนตรีคีตศิลป์สากลศึกษา
วัน เดือน ปี ที่นำไปประยุกต์ใช้ : 2564
ผลที่ได้จากการนำไปประยุกต์ใช้ : รอสังเกตุ
</t>
  </si>
  <si>
    <t>การสร้างสื่อนวัตกรรมการสอนดนตรี</t>
  </si>
  <si>
    <t xml:space="preserve"> 26 มิ.ย.64</t>
  </si>
  <si>
    <t>หลักฐานในการประยุกต์ใช้ :มคอ 3</t>
  </si>
  <si>
    <t xml:space="preserve">องค์ความรู้ที่ได้รับจากการพัฒนา : ความรู้ด้านการสอนดุริยางคศิลป์
พัฒนาการจัดการเรียนการสอนและการวัดผลการเรียนรู้ของนักศึกษา : หลักการประพันธ์เพลง การเขียนทำนองสอดประสาน
กลุ่มเป้าหมายที่จะนำไปประยุกต์ใช้ : นักศึกษาสาขาวิชาดนตรีคีตศิลป์สากลศึกษา
วัน เดือน ปี ที่นำไปประยุกต์ใช้ : 2564
ผลที่ได้จากการนำไปประยุกต์ใช้ : รอสังเกตุ
ข้อเสนอแนะหรือปัญหาอุปสรรคในการประยุกต์ใช้ : ไม่มี
2. พัฒนาการปฏิบัติงาน  : ใช้พัฒนาการทำวิจัย
กลุ่มเป้าหมายที่นำไปประยุกต์ใช้ : นักศึกษา
วัน เดือน ปี ที่นำไปประยุกต์ใช้ : 2564
ผลที่ได้จากการนำไปประยุกต์ใช้ :ผลการดำเนินงานที่มีประสิทธิภาพมากขึ้น
</t>
  </si>
  <si>
    <t xml:space="preserve">องค์ความรู้ที่ได้รับจากการพัฒนา ความรู้ด้านงบประมาณ
พัฒนาการปฏิบัติงาน : กำหนดวางแผนงบประมาณที่ได้รับจัดสรรในสาขา
กลุ่มเป้าหมายที่นำไปประยุกต์ใช้ : สาขาวิชาดนตรีคีตศิลป์สากลศึกษา
วัน เดือน ปี ที่นำไปประยุกต์ใช้ : 2564
ผลที่ได้จากการนำไปประยุกต์ใช้ : รอสังเกตุ
ข้อเสนอแนะหรือปัญหาอุปสรรคในการประยุกต์ใช้ : ไม่มี
หลักฐานในการประยุกต์ใช้ : วาระการประชุมสาขาวิชา
</t>
  </si>
  <si>
    <t>หลักฐานในการประยุกต์ใช้ : งานวิจัย</t>
  </si>
  <si>
    <t xml:space="preserve">องค์ความรู้ที่ได้รับจากการพัฒนา การเขียนข้อเสนอขอทุนวิจัย
พัฒนาการปฏิบัติงาน : เขียนข้อเสนอขอทุนวิจัยภายนอก
กลุ่มเป้าหมายที่นำไปประยุกต์ใช้ : สาขาวิชาดนตรีคีตศิลป์สากลศึกษา
วัน เดือน ปี ที่นำไปประยุกต์ใช้ : 2564
ผลที่ได้จากการนำไปประยุกต์ใช้ : คาดว่าจะได้รับอนุมัติทุนวิจัย
ข้อเสนอแนะหรือปัญหาอุปสรรคในการประยุกต์ใช้ : ไม่มี
</t>
  </si>
  <si>
    <t>หลักฐานในการประยุกต์ใช้ : มคอ 3                              หลักฐานในการประยุกต์ใช้ :มคอ 7</t>
  </si>
  <si>
    <t xml:space="preserve">พัฒนาการจัดการเรียนการสอนและการวัดผลการเรียนรู้ของนักศึกษา : หลักการประพันธ์เพลง การเขียนทำนองสอดประสาน
กลุ่มเป้าหมายที่จะนำไปประยุกต์ใช้ : นักศึกษา
วัน เดือน ปี ที่นำไปประยุกต์ใช้ : 2564
ผลที่ได้จากการนำไปประยุกต์ใช้ : การเรียนการสอนที่มีประสิทธิภาพตรงตามกรอบมาตรฐาน
ข้อเสนอแนะหรือปัญหาอุปสรรคในการประยุกต์ใช้ : ไม่มี
พัฒนาการปฏิบัติงาน  : จัดเตรียมข้อมูลเพื่อรับการตรวจประกันคุณภาพ
กลุ่มเป้าหมายที่นำไปประยุกต์ใช้ : สาขาวิชาดนตรีคีตศิลป์สากลศึกษา
วัน เดือน ปี ที่นำไปประยุกต์ใช้ : 2564
ผลที่ได้จากการนำไปประยุกต์ใช้ : คาดว่าจะได้รับผลการประเมินผ่าน
ข้อเสนอแนะหรือปัญหาอุปสรรคในการประยุกต์ใช้ : ไม่มี
</t>
  </si>
  <si>
    <t>โครงการอบรมเชิงปฏิบัติการพัฒนาหลักสูตรประกาศนียบัตร(Non-Degree) กลุ่มศิลปกรรม ดนตรี และนาฏศิลป์</t>
  </si>
  <si>
    <t>ความเป็นไปได้ในการใช้สื่อการสอน Power Point และ มคอ.3 ในการประเมินการสอนในระดับผู้ช่วยศาสตราจารย์</t>
  </si>
  <si>
    <t>28 มิ.ย. 64</t>
  </si>
  <si>
    <t xml:space="preserve">องค์ความรู้ที่ได้รับจากการพัฒนา : ได้ทราบเกณฑ์และการเตรียมข้อมูลเพื่อกำหนดตำแหน่งทางวิชาการ
พัฒนาการปฏิบัติงาน  : นำความรู้จาการอบรมมารวบรวมเนื้อหาในการจัดเตรียมเอกสาร  เพื่อขอกำหนดตำแหน่งทางวิชาการ
กลุ่มเป้าหมายที่นำไปประยุกต์ใช้ : บุคลากรสายวิชาการ
วัน เดือน ปี ที่นำไปประยุกต์ใช้ : เทอม 1 ปีการศึกษา 2564
ผลที่ได้จากการนำไปประยุกต์ใช้ : ได้จำนวนเอกสารเพื่อเตรียมขอกำหนดตำแหน่งทางวิชาการ
ข้อเสนอแนะหรือปัญหาอุปสรรคในการประยุกต์ใช้ : จัดพี่เลี้ยงติดตาม
</t>
  </si>
  <si>
    <t>หลักฐานในการประยุกต์ใช้ : เอกสารในการขอตำแหน่งทางวิชาการของบุคลากรสายวิชาการ</t>
  </si>
  <si>
    <t xml:space="preserve">องค์ความรู้ที่ได้รับจากการพัฒนา : ได้พัฒนาความรู้และเทคนิคในการเขียนหนังสือราชการเพื่อส่งงานในระบบระบบสารบรรณอิเล็กทรอนิกส์ไปยังหน่วยงานภายนอกคณะ
พัฒนาการปฏิบัติงาน : จัดทำบันทึกข้อความในระบบสารบรรณอิเล็กทรอนิกส์ และส่งไปยังหน่วยงานภายนอกคณะ
กลุ่มเป้าหมายที่นำไปประยุกต์ใช้ : สถาบันวิจัยและพัฒนา
วัน เดือน ปี ที่นำไปประยุกต์ใช้ : เริ่มต้นใช้งานตั้งแต่วันที่ 5 มีนาคม 2564
ผลที่ได้จากการนำไปประยุกต์ใช้ : มีความเข้าใจในเทคนิควิธีการจัดทำและส่งบันทึกข้อความในระบบสารบรรณอิเล็กทรอนิกส์ 
ข้อเสนอแนะหรือปัญหาอุปสรรคในการประยุกต์ใช้ : การปรับหน้ากระดาษในระบบ 
</t>
  </si>
  <si>
    <t xml:space="preserve">หลักฐานในการประยุกต์ใช้ : หนังสือบันทึกข้อความในระบบสารบรรณอิเล็กทรอนิกส์
</t>
  </si>
  <si>
    <t xml:space="preserve">องค์ความรู้ที่ได้รับจากการพัฒนา : ได้รับความรู้ และเทคนิคในการเขียนหนังสือราชการและการจดบันทึกรายงานการประชุม
พัฒนาการปฏิบัติงาน  : 1. การจัดทำบันทึกข้อความทั้งภายในหน่วยงานและภายนอกหน่วยงาน
2. การจัดทำรายงานการประชุมคณะกรรมการวิชาการของคณะ"
กลุ่มเป้าหมายที่นำไปประยุกต์ใช้ : 1.สถาบันวิจัยและพัฒนา
2.คณะกรรมการวิชาการ"
วัน เดือน ปี ที่นำไปประยุกต์ใช้ : เริ่มใช้ตั้งแต่วันที่ 24 มีนาคม 2564 เป็นต้นมา
ผลที่ได้จากการนำไปประยุกต์ใช้ : ทำให้เข้าใจเทคนิค วิธีการเขียนหนังสือราชการในทุกด้าน รวมการจัดทำรายงานการประชุม วาระการประชุม
ข้อเสนอแนะหรือปัญหาอุปสรรคในการประยุกต์ใช้ : ไม่มีปัญหาในการประยุกต์ใช้
</t>
  </si>
  <si>
    <t>หลักฐานในการประยุกต์ใช้ : หนังสือราชการ และรายงานการประชุม</t>
  </si>
  <si>
    <t xml:space="preserve">องค์ความรู้ที่ได้รับจากการพัฒนา : ได้รับรู้และเข้าใจในเกณฑ์คุณภาพ EdPEx เพิ่มขึ้น
พัฒนาการปฏิบัติงาน : รับรู้และเข้าใจ
กลุ่มเป้าหมายที่นำไปประยุกต์ใช้: ตนเอง
วัน เดือน ปี ที่นำไปประยุกต์ใช้ : ปัจจุบัน
</t>
  </si>
  <si>
    <t xml:space="preserve">องค์ความรู้ที่ได้รับจากการพัฒนา  : ทราบถึงกระบวนการปฏิบัติงานที่สามารถนำมาพัฒนาและบูรณาการกับงานที่รับผิดชอบ
พัฒนาการปฏิบัติงาน : นำความรู้ที่ได้รับจากการเข้าร่วมโครงการในการจัดเก็บและเก็บข้อมูล OKR 
กลุ่มเป้าหมายที่นำไปประยุกต์ใช้ : ตนเอง
วัน เดือน ปี ที่นำไปประยุกต์ใช้ : มกราคม 2564 
ผลที่ได้จากการนำไปประยุกต์ใช้ : ข้อมูล OKR จัดเก็บได้ตรงตามเป้าหมายมากขึ้น
</t>
  </si>
  <si>
    <t xml:space="preserve">องค์ความรู้ที่ได้รับจากการพัฒนา : เรื่องระบบการจัดทำวารสารออนไลน์
พัฒนาการปฏิบัติงาน : เปลี่ยนระบบการเผยปพร่วารสารศิลปกรรมศาสตร์วิชาการ วิจัย และงานสร้างสรรค์
กลุ่มเป้าหมายที่นำไปประยุกต์ใช้ : ผู้ที่สนใจในการลงบทความวารสาร ทั้งบุคลากรภายในและภายนอกรวมถึงบุคคลทั่วไป
วัน เดือน ปี ที่นำไปประยุกต์ใช้ : 1 เม.ย. 64
ผลที่ได้จากการนำไปประยุกต์ใช้ : เปลี่ยนระบบการลงวารสารออนไลน์จากดว็บไซต์ มหาวิทยาลัยเป็นระบบ thaijo 2.0
ข้อเสนอแนะหรือปัญหาอุปสรรคในการประยุกต์ใช้ : เนื่องจากเป็นระบบใหม่จึงต้องใช้ระยะเวลาในการทำความเข้าใจและประชาสัมพันธ์
</t>
  </si>
  <si>
    <t xml:space="preserve">หลักฐานในการประยุกต์ใช้ : เว็บไซต์วารสารออนไลน์ https://so05.tci-thaijo.org/index.php/arts
</t>
  </si>
  <si>
    <t xml:space="preserve">องค์ความรู้ที่ได้รับจากการพัฒนา ได้รู้แนวทางในการเขียนหนังสือราชการในด้านต่างๆมากขึ้น และมีเทคนิคในการรายงานการประชุมได้ดียิ่งขึ้น
พัฒนาการปฏิบัติงาน (ระบุวิธีการนำไปประยุกต์ใช้) ได้นำมาประยุกติใช้เกี่ยวกับหน้าที่การทำงานของเราในแบบที่ถูกต้อง
กลุ่มเป้าหมายที่นำไปประยุกต์ใช้ งานบุคลากร การจดรายงานการประชุมต่างๆ
วัน เดือน ปี ที่นำไปประยุกต์ใช้ ปัจจุบัน
ผลที่ได้จากการนำไปประยุกต์ใช้ สามารถส่งผลงานออกไปสู่ภายนอกแบบถูกต้องตามระเบียบ
ข้อเสนอแนะหรือปัญหาอุปสรรคในการประยุกต์ใช้ ไม่มี
</t>
  </si>
  <si>
    <t>หลักฐานในการประยุกต์ใช้ หนังสือราชการที่จัดส่งไปยังหน่วยงานอื่นๆ</t>
  </si>
  <si>
    <t xml:space="preserve">องค์ความรู้ที่ได้รับจากการพัฒนา : เทคนิคการเขียนหนังสือราชการและการจดบันทึกรายงานการประชุม
พัฒนาการปฏิบัติงาน : นำองค์ความรู้ที่ได้จากการอบรมมาพัฒนาปรับปรุงการการเขียนหนังสือราชการและการจดบันทึกรายงานการประชุม
กลุ่มเป้าหมายที่นำไปประยุกต์ใช้ : หนังสือราชการและการจดบันทึกรายงานการประชุมของระดับบัณฑิตศึกษาและงานวารสาร
วัน เดือน ปี ที่นำไปประยุกต์ใช้ : 24 มี.ค. 64
ผลที่ได้จากการนำไปประยุกต์ใช้ : การเขียนหนังสือราชการมีความถูกต้องและสวยงามมากยิ่งขึ้น รวมถึงการจจดบันทึกรายงานการประชุมที่มีความถูกต้องมากยิ่งขึ้น
ข้อเสนอแนะหรือปัญหาอุปสรรคในการประยุกต์ใช้ -
</t>
  </si>
  <si>
    <t>หลักฐานในการประยุกต์ใช้ : หนังสือราชการและรายงานการประชุมของระดับบัณฑิตศึกษาและงานวารสาร</t>
  </si>
  <si>
    <t xml:space="preserve">องค์ความรู้ที่ได้รับจากการพัฒนา : การใช้ความรู้และทักษะการเรียนรู้เพื่อมาพัฒนางานด้านวิชาชีพของตัวเอง
พัฒนาการปฏิบัติงาน: การเตรียมตัวนำความรู้สู่การทำงานของตัวเองให้เข้ากับสภาพปัจจุบัน
กลุ่มเป้าหมายที่นำไปประยุกต์ใช้ : ตัวเราเองและองค์กร
วัน เดือน ปี ที่นำไปประยุกต์ใช้ : ใช้ได้เลย
ผลที่ได้จากการนำไปประยุกต์ใช้ : ทำงานให้งานมีประสิทธิภาพมากยิ่งขึ้น
ข้อเสนอแนะหรือปัญหาอุปสรรคในการประยุกต์ใช้ : อยากให้มีการฝึกอบรมเพื่อนำความรู้ใหม่ๆ
</t>
  </si>
  <si>
    <t xml:space="preserve">หลักฐานในการประยุกต์ใช้ : การจัดทำแผนพัฒนางานบุคลากร
</t>
  </si>
  <si>
    <t xml:space="preserve">องค์ความรู้ที่ได้รับจากการพัฒนา : การวิเคราะห์ข้อมูลงานวิจัยเพื่อตอบ OKR
พัฒนาการปฏิบัติงาน :  การวิเคราะห์ข้อมูลงานวิจัยเพื่อตอบ OKR
กลุ่มเป้าหมายที่นำไปประยุกต์ใช้ : สถาบันวิจัยและพัฒนา
วัน เดือน ปี ที่นำไปประยุกต์ใช้ : การรายงานผลรายไตรมาส
ผลที่ได้จากการนำไปประยุกต์ใช้ : สามารถนำข้อมูลงานวิจัยไปตอบ OKR ในถูกต้องตามตัวชี้วัด
ข้อเสนอแนะหรือปัญหาอุปสรรคในการประยุกต์ใช้ : ไม่มี
</t>
  </si>
  <si>
    <t>หลักฐานในการประยุกต์ใช้ : ตารางรายงาน OKR งานวิจัย</t>
  </si>
  <si>
    <t xml:space="preserve">องค์ความรู้ที่ได้รับจากการพัฒนา : การเขียนโครงการ
พัฒนาการปฏิบัติงาน : เรียนรู้เกี่ยวกับการจัดทำokr และการเขียนโครงการ
กลุ่มเป้าหมายที่นำไปประยุกต์ใช้ : ระดับบัณฑิตศึกษาและงารวารสารคณะ
วัน เดือน ปี ที่นำไปประยุกต์ใช้ : 1 ม.ค. 64
ผลที่ได้จากการนำไปประยุกต์ใช้ : สามารถตรวจสอบและเขียนโครงการได้อย่างดีมากยิ่งขึ้น
ข้อเสนอแนะหรือปัญหาอุปสรรคในการประยุกต์ใช้ -
</t>
  </si>
  <si>
    <t>หลักฐานในการประยุกต์ใช้ : โครงการระดับบัณฑิตศึกษาและวารสาร</t>
  </si>
  <si>
    <t xml:space="preserve">องค์ความรู้ที่ได้รับจากการพัฒนา : เพื่อขับเคลื่อนศูนย์ปฏิบัติการความเป็นเลิศและทำความเข้าใจในเรื่องระเบียบและแนวทางปฏิบัติให้เป็นไปในทิศทางเดียวกัน
พัฒนาการปฏิบัติงาน  : เพื่อนำเอาองค์ความรู้ที่ได้รับจากศูนย์ปฏิบัติความเป็นเลิศอื่น ๆ มาประยุกต์ใช้กับศูนย์ฯของคณะ
กลุ่มเป้าหมายที่นำไปประยุกต์ใช้ : ศูนย์ความเป็นเลิศด้านศิลปะ การออกแบบ และการแสดง คณะศิลปกรรมศาสตร์ มทร.ธัญบุรี 
วัน เดือน ปี ที่นำไปประยุกต์ใช้ : 4 พ.ย.64 เป็นต้นไป
ผลที่ได้จากการนำไปประยุกต์ใช้ : ทำให้ทราบถึงข้อปฏิบัติและข้อควรระวังในการปฏิบัติงานของศูนย์ฯ
ข้อเสนอแนะหรือปัญหาอุปสรรคในการประยุกต์ใช้ : การหารายได้ของศูนย์ฯ ยังไม่เป็นไปตามเป้าหมายที่วางไว้ เนื่องจากบุคลากรยังไม่เห็นความสำคัญของการหารายได้ของศูนย์ฯ 
</t>
  </si>
  <si>
    <t>หลักฐานในการประยุกต์ใช้ : หัวหน้าศูนย์และกรรมการผู้รับผิดชอบ ได้รับทราบถึงแนวทางการบริหารงานของศูนย์ฯ</t>
  </si>
  <si>
    <t xml:space="preserve">องค์ความรู้ที่ได้รับจากการพัฒนา : เพื่อเป็นการเรียนรู้ในการพัฒนารายบุคคลไปสู่การปฏิบัติที่เป็นไปในทิศทางเดียวกัน 
พัฒนาการปฏิบัติงาน : นำไปใช้ในด้านการพัฒนาทักษะและสามารถนำความรู้ที่ได้รับกลับไปปฏิบัติในหน่วยงานได้อย่างมีประสิทธิภาพ
กลุ่มเป้าหมายที่นำไปประยุกต์ใช้ : บุคลากรคณะศิลปกรรมศาสตร์
วัน เดือน ปี ที่นำไปประยุกต์ใช้ : 13 พ.ย.64 เป็นต้นไป
ผลที่ได้จากการนำไปประยุกต์ใช้ : เกิดการเปลี่ยนแปลงจากการทำงานการบริหารงานบุคคลเชิงกลยุทธ์
ข้อเสนอแนะหรือปัญหาอุปสรรคในการประยุกต์ใช้ : บุคลากรยังไม่เข้าใจในทิศทางที่ต้องการพัฒนา
</t>
  </si>
  <si>
    <t>หลักฐานในการประยุกต์ใช้ : งานบุคลากรของคณะมีความรู้ความเข้าใจและสามารถนำไปพัฒนางานที่รับผิดชอบอยู่อย่างมีประสิทธิภาพ</t>
  </si>
  <si>
    <t xml:space="preserve">องค์ความรู้ที่ได้รับจากการพัฒนา  : 1.การใช้งาน Microsoft excel และการใช้งาน excel ให้รวดเร็วขึ้น
2.การใช้งาน Microsoft excel ในการทำตารางข้อมูล
3.การใช้สูตรและฟังก์ชันเพื่อการคำนวน
4.การสร้างกราฟและแผนภูมิ"
พัฒนาการปฏิบัติงาน (ระบุวิธีการนำไปประยุกต์ใช้) : สามารถใช้ Microsoft Excel ในการสร้างกราฟข้อมูล วิเคราะห์ และ
สรุปผลข้อมูลในภาควิชาได้"
กลุ่มเป้าหมายที่นำไปประยุกต์ใช้ : อาจารย์ เจ้าหน้าที่ นักศึกษา
วัน เดือน ปี ที่นำไปประยุกต์ใช้ : 12 มิถุนายน 2564
</t>
  </si>
  <si>
    <t>ผลที่ได้จากการนำไปประยุกต์ใช้ : ทำให้ทำงานเป็นระบบมากขึ้น</t>
  </si>
  <si>
    <t xml:space="preserve">องค์ความรู้ที่ได้รับจากการพัฒนา : การพัฒนากระบวนการปฏิบัติงานเพื่อมุ่งผลลัพธ์
พัฒนาการปฏิบัติงาน (ระบุวิธีการนำไปประยุกต์ใช้) : นำ PDCA เข้ามาประยุกต์ใช้กับงานที่ได้รับผิดชอบ
กลุ่มเป้าหมายที่นำไปประยุกต์ใช้ : คณะศิลปกรรมศาสตร์
วัน เดือน ปี ที่นำไปประยุกต์ใช้ : 19 ธ.ค.63 เป็นต้นไป
ผลที่ได้จากการนำไปประยุกต์ใช้ : สามารถพัฒนากระบวกนการทำงานและวางแผนการปฏิบัติงานเพื่อเข้าสู่ผลลัพธ์
ข้อเสนอแนะหรือปัญหาอุปสรรคในการประยุกต์ใช้ : การปฏิบัติงานจริงในบางครั้งไม่เป็นไปตามแผนที่วางไว้
</t>
  </si>
  <si>
    <t>หลักฐานในการประยุกต์ใช้ : ได้งานที่มีประสิทธิภาพมากขึ้น</t>
  </si>
  <si>
    <t xml:space="preserve">องค์ความรู้ที่ได้รับจากการพัฒนา : ได้รับทราบเกี่ยวกับกระบวนการใช้งานระบบสารบรรณอิเล็กทรอนิคส์ e-office
พัฒนาการปฏิบัติงาน : นำไปดำเนินการจัดทำบันทึกข้อความผ่านระบบ e-office
กลุ่มเป้าหมายที่นำไปประยุกต์ใช้ : บุคลากรที่ใช้ระบบสารบรรณอิเล็กทรอนิคส์ e-office ใน มทร.ธัญบุรี
วัน เดือน ปี ที่นำไปประยุกต์ใช้ : 5 มี.ค.64 เป็นต้นไป
ผลที่ได้จากการนำไปประยุกต์ใช้ : สามารถจัดทำบันทึกข้อความขออนุมัติอธิการบดีผ่านระบบ e-officeได้
ข้อเสนอแนะหรือปัญหาอุปสรรคในการประยุกต์ใช้ : บุคลากรที่เกี่ยวข้องไม่เปิดระบบ e-office ทำให้เอกสารล่าช้า
</t>
  </si>
  <si>
    <t xml:space="preserve">หลักฐานในการประยุกต์ใช้ : บันทึกข้อความที่ได้รับอนุมัติกลับมาผ่านระบบ e-office
</t>
  </si>
  <si>
    <t xml:space="preserve">องค์ความรู้ที่ได้รับจากการพัฒนา : ได้รับทราบเทคนิคการเขียนหนังสือราชการและการจดบันทึกรายงานการประชุมอย่างถูกต้อง
พัฒนาการปฏิบัติงาน  : นำมาพัฒนาการจัดทำหนังสือราชการในงานที่ได้รับผิดชอบ
กลุ่มเป้าหมายที่นำไปประยุกต์ใช้ : บุคลากรสายสนับสนุนคณะศิลปกรรมศาสตร์
วัน เดือน ปี ที่นำไปประยุกต์ใช้ : 19 มี.ค.64 เป็นต้นไป
ผลที่ได้จากการนำไปประยุกต์ใช้ : สามารถจัดทำหนังสือราชการได้อย่างถูกต้องตามระเบียบ
ข้อเสนอแนะหรือปัญหาอุปสรรคในการประยุกต์ใช้ : หนังสือราชการบางฉบับมีความซับซ้อนในเรื่องเนื้อหาจึงทำให้ร่างเอกสารได้ไม่ดีเท่าที่ควร
</t>
  </si>
  <si>
    <t xml:space="preserve">หลักฐานในการประยุกต์ใช้ : หนังสือราชการที่ถูกต้องเป็นไปตามระเบียบ
</t>
  </si>
  <si>
    <t xml:space="preserve">องค์ความรู้ที่ได้รับจากการพัฒนา : การเขียนหนังสือราชการและการจดบันทึกรายงานการประชุมได้อย่างมีประสิทธิภาพ รวดเร็ว ถูกต้อง ใช้ภาษาไทยได้อย่างเหมาะสมและครอบคลุมเนื้อหาสาระ สามารถนำไปประยุกต์ใช้ให้เหมาะสมกับงานที่รับผิดชอบ
พัฒนาการปฏิบัติงาน  : ใช้เทคนิคและวิธีการที่ได้รับจากการฝึกอบรมพัฒนาทักษะความสามารถที่มีอยู่ให้มีประสิทธิภาพในการทำงาน
กลุ่มเป้าหมายที่นำไปประยุกต์ใช้ : หน่วยงานภายใน และภายนอกมหาวิทยาลัย
วัน เดือน ปี ที่นำไปประยุกต์ใช้ : 5 มีนาคม 2564
ผลที่ได้จากการนำไปประยุกต์ใช้ : สามารถนำความรู้ที่ได้รับจากการฝึกอบรมมาแก้ไขข้อบกพร่อง การบันทึกรายงานการประชุมต่างๆ และการร่างโต้ตอบหนังสือราชการ ให้มีประสิทธิภาพมากขึ้น
ข้อเสนอแนะหรือปัญหาอุปสรรคในการประยุกต์ใช้ : ไม่มี
</t>
  </si>
  <si>
    <t xml:space="preserve">หลักฐานในการประยุกต์ใช้ :  1.รายงานการประชุม คณะกรรมการดำเนินงานด้านวิชาการ
2.หนังราชราชการในระบบสารบัญอิเล็คทรอนิกส์"
</t>
  </si>
  <si>
    <t xml:space="preserve">องค์ความรู้ที่ได้รับจากการพัฒนา : การพัฒนาและปรับปรุงกระบวนการจัดการเรียนการสอน
พัฒนาการปฏิบัติงาน : วิเคราะห์ปัญหาที่ต้องการพัฒนา วางแผนการแก้ปัญหา
กลุ่มเป้าหมายที่นำไปประยุกต์ใช้ : ภายในหน่วยงาน
วัน เดือน ปี ที่นำไปประยุกต์ใช้ : 21 ธันวาคม 2564
ผลที่ได้จากการนำไปประยุกต์ใช้ : พัฒนาด้านวิชาชีพ
ข้อเสนอแนะหรือปัญหาอุปสรรคในการประยุกต์ใช้ : ไม่มี
</t>
  </si>
  <si>
    <t>หลักฐานในการประยุกต์ใช้ : การทำสรุปข้อมูล</t>
  </si>
  <si>
    <t xml:space="preserve">องค์ความรู้ที่ได้รับจากการพัฒนา : ลักษณะของการทำงานที่ดีที่จะนำไปสู่การพัฒนาคุณภาพงานสู่ผลลัพธ์การเรียนรู้ที่ดี
1. ต้องเป็นงานที่พัฒนาองค์กร มีการบูรณาการศาสตร์ด้านงานศิลป์ เพื่อสร้างความยั่งยืน แก่สังคม ชุมชน และประเทศชาติ
2.ต้องมีความชัดเจนในวัตถุประสงค์ที่จะดำเนินการ
3.รายละเอียดของงานแต่ละส่วนต้องมีความสัมพันธ์กัน
4.สามารถตอบสนองความต้องการของคนกลุ่มใหญ่ได้
5.รายละเอียดของการทำงานต้องมีความเข้าใจง่าย
6.สอดคล้องกับแผนงานหลักขององค์กรที่ต้องการ โดยสามารถติดตามและประเมินผลอย่างเป็นรูปธรรมได้
7.งานที่ทำต้องกำหนดขึ้นจากข้อมูลความเป็นจริง
8.มีระยะเวลาการดำเนินงานที่ชัดเจน"
พัฒนาการปฏิบัติงาน  : 1.มีการพัฒนาสมรรถนะของแผนงานตลอดเวลา
2.เพิ่มประสิทธิภาพการทำงาน โดยการปรับปรุงวิธีการทำงานให้เหมาะสมกับภาระงาน"
กลุ่มเป้าหมายที่นำไปประยุกต์ใช้ : บุคลากรคณะศิลปกรรมศาสตร์
วัน เดือน ปี ที่นำไปประยุกต์ใช้ : ในวันทำการของช่วงเวลาในการปฏิบัติงาน 
ผลที่ได้จากการนำไปประยุกต์ใช้ : มีการพัฒนางานอย่างเป็นระบบ และมีระยะเวลาที่เหมาะสมในการดำเนินงาน
ข้อเสนอแนะหรือปัญหาอุปสรรคในการประยุกต์ใช้ : ข้อมูลที่จะนำมาพัฒนายังไม่ชัดเจน 
</t>
  </si>
  <si>
    <t xml:space="preserve">หลักฐานในการประยุกต์ใช้ : บันทึกการปฏิบัติงาน
</t>
  </si>
  <si>
    <t xml:space="preserve">องค์ความรู้ที่ได้รับจากการพัฒนา : การทราบถึงความหมายของความเสี่ยง ซึ่งหมายถึง โอกาสที่จะเกิดความผิดพลาด ความเสียหาย การรั่วไหล ความสูญเสีย หรือเหตุการณ์ที่ไม่พึงประสงค์ ทำให้งานไม่ประสบความสำเร็จ ตามวัตถุประสงค์และเป้าหมายที่ได้กำหนดไว้ หรืออาจหมายถึง ความไม่แน่นอที่จะเกิดขึ้น มีผลกระทบต่อการบรรลุผล เป้าหมายของสิ่งที่กำหนด
แนวทางการบริหารความเสี่ยง คือ  ต้องเป็นสิ่งที่กำหนดขึ้นโดยผู้บริหารของหน่วยงาน  นำมาใช้ในการกำหนดกลยุทธของหน่วยงาน เป็นกระบวนการที่ออกแบบมาเพื่อใช้ระบบความเสี่ยงหรือเหตุการณ์ที่อาจเกิดขึ้นในอนาคต ทำให้หน่วยงานบรรลุผล"
พัฒนาการปฏิบัติงาน : การบริหารความเสี่ยง สามารถนำมาพัฒนาการปฏิบัติงานได้ตลอดเวลา เนืองจากความเสี่ยงเป็นสิ่งที่ไม่สามารถคาดเดาได้
กลุ่มเป้าหมายที่นำไปประยุกต์ใช้ : คณะกรรมการดำเนินงานความเสี่ยง ตามคำสั่งของคณะศิลปกรรมศาสตร์
วัน เดือน ปี ที่นำไปประยุกต์ใช้ : สามารถนำไปใช้ได้ตลอดระยะเวลาในการปฏิบัติงาน
ผลที่ได้จากการนำไปประยุกต์ใช้ : การบริหากระบวนการบริหารความเสี่ยงเป็นกระบวนการที่เป็นวงจรต่อเนื่อง ซึ่งประกอบด้วย การวิเคราะห์องค์กร การกำหนดนโยบายของการบริหารความเสี่ยง  มีการระบุและประเมินความเสี่ยงที่ชัดเจน 
ข้อเสนอแนะหรือปัญหาอุปสรรคในการประยุกต์ใช้ : 1.บุคลากรบางคนขาดความร่วมมือ
2.การบริหารความเสี่ยงจะต้องเป็นการบูรณาการทั่วทั้งองค์กร
3.จะต้องมีการพัฒนาอย่างต่อเนื่อง"
</t>
  </si>
  <si>
    <t>หลักฐานในการประยุกต์ใช้  : การบันทึกการทำงาน</t>
  </si>
  <si>
    <t>การพัฒนากลไกลด้วยระบบอิเล็กทรอนิกส์ (HRD: e-Learning) การออกแบบกระบวนการทำงานและสารสนเทศเพื่อปรับปรุงการให้บริการ (Process  and  Information Design  for Service  Improvement)</t>
  </si>
  <si>
    <t>23 มิ.ย.64</t>
  </si>
  <si>
    <t xml:space="preserve">องค์ความรู้ที่ได้รับจากการพัฒนา  : การเรียนรู้ผ่านวงจรพฤติกรรม /การพัฒนาทักษะการบริการ/การสร้างมาตรฐานงาน/การสื่อสารสร้างสัมพันธ์
พัฒนาการปฏิบัติงาน (ระบุวิธีการนำไปประยุกต์ใช้)  : 1.การเปิดใจรับฟังความต้องการของผู้รับบริการ
2.การสร้างความสัมพันธ์ทางการสื่อสาร
3.การบริการอย่างมีคุณภาพ
4.การเรียนรู้และเข้าใจอารมณ์เชิงลบของตัวเองและผู้รับบริการ
5.การพัฒนาให้ตัวเองมีความฉลาดทางอารมณ์มากขึ้น
6.การให้ข้อมูลป้อนกลับแก่ผู้รับบริการในเชิงสร้างสรรค์"
กลุ่มเป้าหมายที่นำไปประยุกต์ใช้ : บุคลากรคณะศิลปกรรมศาสตร์
วัน เดือน ปี ที่นำไปประยุกต์ใช้ : ตลอดระยะเวลาในการปฏิบัติงาน 
ผลที่ได้จากการนำไปประยุกต์ใช้ : ความสัมพันธ์เชิงบวกของผู้รับบริการ 
ข้อเสนอแนะหรือปัญหาอุปสรรคในการประยุกต์ใช้ : ไม่มี
</t>
  </si>
  <si>
    <t>หลักฐานในการประยุกต์ใช้ : บันทึกการทำงาน</t>
  </si>
  <si>
    <t xml:space="preserve">องค์ความรู้ที่ได้รับจากการพัฒนา  : 1.การจัดแบ่งพื้นที่ใช้สอย และการตกแต่งภายในห้องสมุด
2.การจัดทำสื่อประชาสัมพันธ์ห้องสมุด
3.การออกแบบผลิตภัณฑ์สำหรับงานห้องสมุด"
พัฒนาการปฏิบัติงาน : 1.จัดแบ่งพื้นที่ใช้สอยเป็นห้องย่อยๆ และตกแต่งภายในห้องสมุด ด้วย ป้าย การติดตั้งภาพแขวน การเพ้นท์กำแพง
2.ทำสื่อประชาสัมพันธ์ห้องสมุด เช่น ป้ายแนะนำหนังสือ วารสาร จุลสาร 
3.ออกแบบผลิตภัณฑ์สำหรับงานห้องสมุด จัดทำที่คั่นหนังสือสำหรับใช้งานจริงที่ตู้เก็บหนังสือ"
กลุ่มเป้าหมายที่นำไปประยุกต์ใช้ : อาจารย์ นักศึกษา บุคลากร ของ มทร ธัญบุรี และประชาชนทั่วไปที่สนใจ 
วัน เดือน ปี ที่นำไปประยุกต์ใช้ : ตั้งแต่ 27 เมษายน 2564
ผลที่ได้จากการนำไปประยุกต์ใช้ : 1.หลังจัดแบ่งพื้นที่ใช้สอยเป็นห้องย่อยๆ ทำให้มีพื้นที่ใช้สอยเพิ่มขึ้น จัดเก็บหนังสือได้สะดวก ห้องดูกว้างโล่งโปร่ง 
2.สื่อประชาสัมพันธ์ห้องสมุด เช่น ป้ายแนะนำหนังสือ วารสาร จุลสาร มีผู้ใช้บริการสนใจมาขออ่านหนังสือ วารสาร และจุลสาร
3.ออกแบบผลิตภัณฑ์สำหรับงานห้องสมุด ที่คั่นหนังสือสามารถใช้งานได้จริง ประหยัดเวลาในการเก็บหนังสือ และลดข้อผิดพลาดในการทำงานได้"
ข้อเสนอแนะหรือปัญหาอุปสรรคในการประยุกต์ใช้ : ขาดวัสดุอุปกรณ์ในการผลิต ผลิตภัณฑ์สำหรับงานห้องสมุด แต่หาวัสดุอื่นทดแทนใช้ไปก่อน
</t>
  </si>
  <si>
    <t>หลักฐานในการประยุกต์ใช้ : 1.รูปป้าย ภาพแขวน ภาพเพ้นท์กำแพง ภายในห้องสมุด
2.สื่อประชาสัมพันธ์ห้องสมุด เช่น ป้ายแนะนำหนังสือ วารสาร จุลสาร ที่ป้ายประชาสัมพันธ์ของคณะ
3.ผลิตภัณฑ์สำหรับงานห้องสมุด ที่คั่นหนังสือติดอยู่ที่ตู้เก็บหนังสือ"</t>
  </si>
  <si>
    <t xml:space="preserve">องค์ความรู้ที่ได้รับจากการพัฒนา  : วิธีการใช้ภาษาและการเขียนหนังสือราชการแบบมืออาชีพ
พัฒนาการปฏิบัติงาน  : ปรับปรุงภาษาที่ใช้ในหนังสือราชการ และเขียนแบบฟอร์มหนังสือราชการได้ถูกประเภท
กลุ่มเป้าหมายที่นำไปประยุกต์ใช้  : หน่วยงานราชการ
วัน เดือน ปี ที่นำไปประยุกต์ใช้  : มีนาคม เป็นต้นไป
ผลที่ได้จากการนำไปประยุกต์ใช้  : ลดระยะเวลาในการเขียนหนังสือราชการ
ข้อเสนอแนะหรือปัญหาอุปสรรคในการประยุกต์ใช้  : ไม่ได้เขียนหนังสือราชการเป็นประจำ
</t>
  </si>
  <si>
    <t xml:space="preserve">องค์ความรู้ที่ได้รับจากการพัฒนา : วิธีการเพิ่มประสิทธฺิภาพการทำงานในหน้าที่ได้อย่างมีคุณภาพ
กลุ่มเป้าหมายที่นำไปประยุกต์ใช้  : หน่วยงานราชการ
</t>
  </si>
  <si>
    <t xml:space="preserve">องค์ความรู้ที่ได้รับจากการพัฒนา : เพื่่อให้รับทราบและเข้าใจนโยบายและจุดเน้นการพัฒนามหาวิทยาลัยฯ  การเชื่อมโยงแผนปฏิบัติราชการสู่แผนงานโครงการแบบมุ่งสัมฤทธิ์ การวัดผลสำเร็จของแผนยุทธศาสตร์ ด้วย OKRS กับ KPIS  เพื่อเพิ่มประสิทธิภาพการปฏิบัติงาน และยังเป็นแนวทางในการปฏิบัติให้เป็นไปในทิศทางเดียวกัน
พัฒนาการปฏิบัติงาน : นำมาใช้ในการบริหารจัดการ วิธีการ การกำกับติดตามในการวัดผลสัมฤทธิ์ของแผนยุทธศาสตร์ด้วย OKRS
กลุ่มเป้าหมายที่นำไปประยุกต์ใช้ : บุคลากรในคณะศิลปกรรมศาสตร์
วัน เดือน ปี ที่นำไปประยุกต์ใช้ : 15 มกราคม 2564
ผลที่ได้จากการนำไปประยุกต์ใช้ : การรายงานผลสัมฤทธ์ที่สำคัญ (KR)
ข้อเสนอแนะหรือปัญหาอุปสรรคในการประยุกต์ใช้ : ไม่มี
</t>
  </si>
  <si>
    <t>หลักฐานในการประยุกต์ใช้ : การรายงานผลสัมฤทธิ์ที่สำคัญ (KR)</t>
  </si>
  <si>
    <t xml:space="preserve">องค์ความรู้ที่ได้รับจากการพัฒนา : เทคนิคและแนวทางการเขียนโครงการให้มีประสิทธิภาพ  สามารถเชื่อมโยงแผนงานและโครงการตามภารกิจของหน่วยงาน
พัฒนาการปฏิบัติงาน  : พัฒนา การเขียนโครงการ  ให้ถูกต้อง สอดคล้องกับนโยบายและยุทธศาสตร์ของหน่วยงาน
กลุ่มเป้าหมายที่นำไปประยุกต์ใช้ : บุคลากรในหน่วยงาน
วัน เดือน ปี ที่นำไปประยุกต์ใช้ : '15 มีนาคม 2564
ผลที่ได้จากการนำไปประยุกต์ใช้ : การเขียนโครงการที่เป็นไปตามวัตถุประสงค์และเป้าหมาย สอดคล้องกับนโยบายและยุทธศาสตร์ 
ข้อเสนอแนะหรือปัญหาอุปสรรคในการประยุกต์ใช้ : ไม่มี
</t>
  </si>
  <si>
    <t>หลักฐานในการประยุกต์ใช้ : การรายงานผลการดำเนินโครงการในแต่ละโครงการ</t>
  </si>
  <si>
    <t xml:space="preserve">องค์ความรู้ที่ได้รับจากการพัฒนา : เข้าใจถึงหลักการและบทบาทหน้าที่ในการพัฒนากระบวนการปฏิบัติงานเพื่อมุ่งผลลัพธ์  โดยมีการพัฒนาระบบงานในหน้าที่และพัฒนาศักยภาพ  เพื่อเตรียมพร้อมรับการเปลี่ยนแปลงในอนาคต 
พัฒนาการปฏิบัติงาน  : พัฒนากระบวนการปฏิบัติงานให้มีประสิทธิภาพ
กลุ่มเป้าหมายที่นำไปประยุกต์ใช้ : บุคลากรคณะศิลปกรรมศาสตร์
วัน เดือน ปี ที่นำไปประยุกต์ใช้ : 21 ธันวาคม 2563
ผลที่ได้จากการนำไปประยุกต์ใช้ : พัฒนากระบวนการปฏิบัติงานที่มีประสิทธิภาพและเกิดผลสัมฤทธิ์ เพื่อเตรียมพร้อมรับการเปลี่ยนแปลงในอนาคต
ข้อเสนอแนะหรือปัญหาอุปสรรคในการประยุกต์ใช้ : ไม่มี
</t>
  </si>
  <si>
    <t>หลักฐานในการประยุกต์ใช้ : การรายงานผลการดำเนินงานในรอบปี</t>
  </si>
  <si>
    <t xml:space="preserve">องค์ความรู้ที่ได้รับจากการพัฒนา : การเขียนบันทึกข้อความผ่านระบบ E-office การรับหนังสือเข้า-ออก การส่งหนังสือในระบบ
พัฒนาการปฏิบัติงาน  : การปฏิบัติงานรับหนังสือเข้า-ออก เส้นทางการส่งหนังสือ และบันทึกข้อความอิเล็กทรอนิกส์
กลุ่มเป้าหมายที่นำไปประยุกต์ใช้ : ฝ่ายพัฒนานักศึกษา 
วัน เดือน ปี ที่นำไปประยุกต์ใช้ : 7 มีนาคม 2564
ผลที่ได้จากการนำไปประยุกต์ใช้ : การติดตามหนังสือที่แม่นยำ ไม่ตกหล่น
ข้อเสนอแนะหรือปัญหาอุปสรรคในการประยุกต์ใช้ : ยังไม่มีความชำนาญ
</t>
  </si>
  <si>
    <t>หลักฐานในการประยุกต์ใช้ : หนังสือในระบบ e-office</t>
  </si>
  <si>
    <t xml:space="preserve">องค์ความรู้ที่ได้รับจากการพัฒนา : เทคนิคการเขียนหนังสือราชการ และการจัดบันทึกรายงานการประชุม
พัฒนาการปฏิบัติงาน  : การจัดทำโครงการต่าง ๆ และการจัดทำวาระและการจดบันทึกการประชุมในแต่ละครั้ง
กลุ่มเป้าหมายที่นำไปประยุกต์ใช้ : ฝ่ายพัฒนานักศึกษา
วัน เดือน ปี ที่นำไปประยุกต์ใช้ : 20 เมษนายน 2564
ผลที่ได้จากการนำไปประยุกต์ใช้ : ความถูกต้องในการเขียนหนังสือราชการ เทคนิคและวิธีที่นำไปสู่การจัดระเบียบเอกสารในการจัดประชุม และการบันทึกการประชุม
ข้อเสนอแนะหรือปัญหาอุปสรรคในการประยุกต์ใช้ : ไม่มี
</t>
  </si>
  <si>
    <t>หลักฐานในการประยุกต์ใช้ : เอกสารบันทึกข้อความ โครงการ และวาระการประชุมต่าง ๆ ของฝ่ายพัฒนานักศึกษา</t>
  </si>
  <si>
    <t xml:space="preserve">องค์ความรู้ที่ได้รับจากการพัฒนา : การเขียนโครงการให้ตรงกับจุดประสงค์ และ OKR ของคณะ
พัฒนาการปฏิบัติงาน  : การนำกระบวนการที่ได้รับการพัฒนามากำหนดจุดประสงค์ในโครงการ หรือในแผนของฝ่ายพัฒนานักศึกษาเพื่อให้ตรงกับ OKR ของคณะและมหาวิทยาลัย
กลุ่มเป้าหมายที่นำไปประยุกต์ใช้ : ฝ่ายพัฒนานักศึกษา
วัน เดือน ปี ที่นำไปประยุกต์ใช้ : 4 มกราคม 2564 
ผลที่ได้จากการนำไปประยุกต์ใช้ : การจัดดทำแผนของฝ่ายพัฒนานักศึกษาที่ได้สอดคล้องกับ OKR ของคณะและมหาวิทยาลัย
ข้อเสนอแนะหรือปัญหาอุปสรรคในการประยุกต์ใช้ : ไม่มี
</t>
  </si>
  <si>
    <t>หลักฐานในการประยุกต์ใช้ : แผนฝ่ายพัฒนานักศึกษา</t>
  </si>
  <si>
    <t xml:space="preserve">องค์ความรู้ที่ได้รับจากการพัฒนา : การสร้างทีมงานที่มีประสิทธิภาพ
พัฒนาการปฏิบัติงาน  : การจัดระบบทีมงานสโมสรนักศึกษา โดยใช้รูปแบบการสร้างทีมงานที่มีประสิทธิภาพ ทั้งรูปแบบการทำงานเป็นทีม การเสริมสร้างกำลังใจในการทำงาน การทำงานร่วมกันระหว่างบุคคล 
กลุ่มเป้าหมายที่นำไปประยุกต์ใช้ : สโมสรนักศึกษา คณะศิลปกรรมศาสตร์
วัน เดือน ปี ที่นำไปประยุกต์ใช้ : 2 มิถุนายน 2564
ผลที่ได้จากการนำไปประยุกต์ใช้ : กระบวนการทำงานที่มีประสิทธิภาพของสโมสรนักศึกษา คณะศิลปกรรมศาสตร์
ข้อเสนอแนะหรือปัญหาอุปสรรคในการประยุกต์ใช้ : สถานะการณ์โควิด 
</t>
  </si>
  <si>
    <t>หลักฐานในการประยุกต์ใช้ : ระบบการจัดการดำเนินโครงการปฐมนิเทศน์ออนไลน์</t>
  </si>
  <si>
    <t xml:space="preserve">องค์ความรู้ที่ได้รับจากการพัฒนา : ใด้นำความรู้ในการสื่อสารมาใช้ในงานบริการ
พัฒนาการปฏิบัติงาน  : ในด้านงานติดต่อสื่อสาร
กลุ่มเป้าหมายที่นำไปประยุกต์ใช้ : นักศึกษาและอาจารย์
วัน เดือน ปี ที่นำไปประยุกต์ใช้ : 1  กรกฎาคม  2564
ผลที่ได้จากการนำไปประยุกต์ใช้ : ได้มีการติดต่อสื่อสารในองค์กรที่ดีขึ้น
ข้อเสนอแนะหรือปัญหาอุปสรรคในการประยุกต์ใช้ : มีการติดต่อกับประสานงานกับบุคคลภายนอกและในองค์กรเพื่อจะลดปัญหาในการสื่อสารในงานปัจจุบัน
</t>
  </si>
  <si>
    <t xml:space="preserve">หลักฐานในการประยุกต์ใช้ : ใบประกาศนียบัตรและนำมาใช้ในงานบริการในปัจจุบัน
</t>
  </si>
  <si>
    <t>การพัฒนากลไกลด้วยระบบอิเล็กทรอนิกส์ (HRD: e-Learning) การสื่อสารที่มีประสิทธิภาพ</t>
  </si>
  <si>
    <t xml:space="preserve">องค์ความรู้ที่ได้รับจากการพัฒนา : ได้รู้วิธีการเขียนหนังสือราชการและการจดบันทึกรายงานการประชุมที่ถูกต้อง
พัฒนาการปฏิบัติงาน  : "1.นำไปพิมพ์บันทึกข้อความ
2.แก้ไขบันทึกข้อความแบบที่เคยทำมา ให้ถูกต้องตามหลัก"
กลุ่มเป้าหมายที่นำไปประยุกต์ใช้ : หน่วยงานเช่น พัสดุ สารบรรณ คณะศิลปกรรมศาสตร์
วัน เดือน ปี ที่นำไปประยุกต์ใช้ : มิ.ย.64
ผลที่ได้จากการนำไปประยุกต์ใช้ : "ทำให้ไม่ต้องแก้ไขบันทึกข้อความบ่อยครั้ง
ส่งเอกสารให้ฝ่ายต่างๆได้อย่างรวดเร็วขึ้น"
ข้อเสนอแนะหรือปัญหาอุปสรรคในการประยุกต์ใช้ : ยังขาดความรวดเร็วในการพิมพ์บันทึกข้อความ
</t>
  </si>
  <si>
    <t xml:space="preserve">หลักฐานในการประยุกต์ใช้ : บันทึกข้อความที่ได้รับกลับมา
</t>
  </si>
  <si>
    <t>องค์ความรู้ที่ได้รับจากการพัฒนา
 1.  กระบวนการทำงานประจำสู่งานวิจัย (Routine to Innovation)
 2.  แนวทางการวิเคราะห์ สังเคราะห์ปัญหาจากงานประจำเพื่อนำมาพัฒนาเป็นหัวข้องานวิจัย
 3.  เทคนิคการเขียนข้อเสนอโครงการวิจัยจากงานประจำ เพื่อให้ได้รับงบประมาณ
 4.  หลักเกณฑ์การเสนอขอรับการสนับสนุนการพัฒนางานประจำสู่งานวิจัย
การนำความรู้ที่ได้รับจากการพัฒนาไปประยุกต์ใช้การพัฒนาการปฏิบัติงาน
 นำองค์ความรู้ที่ได้รับจากการพัฒนาไปประยุกต์ใช้ในการปฏิบัติงานธุรการภาควิชาทัศนศิลป์ ในด้านงานประกันคุณภาพการศึกษาภายใน ระดับหลักสูตรของคณะศิลปกรรมศาสตร์  
วันเดือนปีที่นำไปประยุกต์ใช้
3 เมษายน 2564 เป็นต้นไป
กลุ่มเป้าหมายที่นำไปประยุกต์ใช้
 นำไปประยุกต์ใช้ในการปฏิบัติงานประจำ ที่เกี่ยวข้องกับภาควิชาทัศนศิลป์ ในด้านการสื่อสารงานประกันคุณภาพการศึกษาภายใน ระดับหลักสูตรคณะศิลปกรรมศาสตร์  มหาวิทยาลัยเทคโนโลยีราชมงคลธัญบุรี เพื่อให้อาจารย์ผู้รับผิดชอบงานประกันคุณภาพการศึกษา ระดับหลักสูตร เข้าใจถึงรายละเอียดตัวบ่งชี้ต่างๆ มากยิ่งขึ้น
ผลที่ได้จากการนำไปประยุกต์ใช้
ได้เป็นผู้ร่วมงานวิจัย ประสิทธิภาพการสื่อสารงานประกันคุณภาพการศึกษาภายใน ระดับหลักสูตรคณะศิลปกรรมศาสตร์  มหาวิทยาลัยเทคโนโลยีราชมงคลธัญบุรี ในงานประจำสู่งานวิจัย (R2R) มหาวิทยาลัยเทคโนโลยีราชมงคลธัญบุรี ประจำปีงบประมาณ 2564
ห</t>
  </si>
  <si>
    <t xml:space="preserve">ลักฐานในการการประยุกต์ใช้
งานวิจัย เรื่อง ประสิทธิภาพการสื่อสารงานประกันคุณภาพการศึกษาภายใน ระดับหลักสูตรคณะศิลปกรรมศาสตร์  มหาวิทยาลัยเทคโนโลยีราชมงคลธัญบุรี ประจำปีงบประมาณ 2564
</t>
  </si>
  <si>
    <t xml:space="preserve">หลักฐานในการการประยุกต์ใช้
รวบรวมเอกสารต่างๆ ในการจัดทำ SAR 
     1. ระดับภาควิชาฯ  รวบรวมเอกสาร มคอ. และแผนการสอน แนวการสอนเพื่อเป็นข้อมูลของภาควิชาและคณะสำเนาเอกสารในงาน SAR  เพื่อรวบรวมให้งานประกันฯของคณะและมหาวิทยาลัย          
        -  รวบรวมข้อมูลและประสานหาข้อมูลต่างๆพร้อมสำเนาเอกสารที่เกี่ยวข้องกับงานประกันให้กับทุกหลักสูตรเพื่อรองรับการตรวจประกันของหลักสูตรทั้ง 4 หลักสูตรในภาควิชา
        -  ประสานกับทั้ง 4 หลักสูตรเพื่อเก็บข้อมูลและหลักฐานให้กับคณะและมหาวิทยาลัย
       2. ระดับภาควิชาฯ  รวบรวมเอกสาร SAR  ทั้ง 4 หลักสูตรของภาควิชาฯ  และประสานเรื่องเอกสารต่าง ๆ รวบรวมข้อมูล 
           -  ประสานกับหลักสูตรทุกหลักสูตรในภาควิชาเพื่อหาข้อมูลและหลักฐานให้กับคณะฯ เพื่อใช้ในการตรวจ SAR ของคณะฯ และมหาวิทยาลัย
</t>
  </si>
  <si>
    <t xml:space="preserve">องค์ความรู้ที่ได้รับจากการพัฒนา : การประกันคุณภาพการศึกษาภายใน ระดับคณะ ซึ่งประกอบด้วยตัวบ่งชี้ที่ดำเนินการจำนวนรวม 13 ตัวบ่งชี้ ดังนี้
1. การผลิตบัณฑิต 
1.1 ผลการบริหารจัดการหลักสูตรโดยรวม 
1.2 อาจารย์ประจำคณะที่มีคุณวุฒิปริญญาเอก
1.3 อาจารย์ประจำคณะที่ดำรงตำแหน่งทางวิชาการ
1.4 จำนวนนักศึกษาเต็มเวลาเทียบเท่าต่อจำนวนอาจารย์ประจำ
1.5 การบริการนักศึกษาระดับปริญญาตรี 
1.6 กิจกรรมนักศึกษาระดับปริญญาตรี 
 2. การวิจัย
  2.1 ระบบและกลไกการบริหารและพัฒนางานวิจัยหรืองานสร้างสรรค์
  2.2 เงินสนับสนุนงานวิจัยและงานสร้างสรรค์
  2.3 ผลงานทางวิชาการของอาจารย์ประจำและนักวิจัย
 3. การบริการวิชาการ
  3.1 การบริการวิชาการแก่สังคม
 4. การทำนุบำรุงศิลปะและวัฒนธรรม
  4.1ระบบและกลไกการทำนุบำรุงศิลปะและวัฒนธรรม
 5. การบริหารจัดการ
  5.1 การบริหารของคณะเพื่อการกำกับติดตามผลลัพธ์ตามพันธกิจ กลุ่มสถาบันและเอกลักษณ์ของคณะ
  5.2 ระบบกำกับการประกันคุณภาพ หลักสูตร
การนำความรู้ที่ได้รับจากการพัฒนาไปประยุกต์ใช้การพัฒนาการปฏิบัติงาน
รูปแบบ /วิธีการนำไปประยุกต์ใช้
 นำองค์ความรู้ที่ได้รับจากการพัฒนาไปประยุกต์ใช้ในการปฏิบัติงานธุรการภาควิชาทัศนศิลป์ ด้านงานการประกันคุณภาพการศึกษา
วันเดือนปีที่นำไปประยุกต์ใช้
19 ธันวาคม 2563 เป็นต้นไป
กลุ่มเป้าหมายที่นำไปประยุกต์ใช้
 นำไปประยุกต์ใช้ในการปฏิบัติงานประจำ ด้านการประกันคุณภาพการศึกษา ที่เกี่ยวข้องกับภาควิชาทัศนศิลป์ 
ผลที่ได้จากการนำไปประยุกต์ใช้
 รวบรวมหลักฐานตามตัวบ่งชี้ที่เกี่ยวข้องในภาพรวมภาควิชาทัศนศิลป์ เพื่อใช้จัดทำการประกันคุณภาพการศึกษาภายใน ระดับคณะ 
หลักฐานในการการประยุกต์ใช้
รวบรวมเอกสารต่างๆ ในการจัดทำ SAR 
     1. ระดับภาควิชาฯ  รวบรวมเอกสาร มคอ. และแผนการสอน แนวการสอนเพื่อเป็นข้อมูลของภาควิชาและคณะสำเนาเอกสารในงาน SAR  เพื่อรวบรวมให้งานประกันฯของคณะและมหาวิทยาลัย          
        -  รวบรวมข้อมูลและประสานหาข้อมูลต่างๆพร้อมสำเนาเอกสารที่เกี่ยวข้องกับงานประกันให้กับทุกหลักสูตรเพื่อรองรับการตรวจประกันของหลักสูตรทั้ง 4 หลักสูตรในภาควิชา
        -  ประสานกับทั้ง 4 หลักสูตรเพื่อเก็บข้อมูลและหลักฐานให้กับคณะและมหาวิทยาลัย
       2. ระดับภาควิชาฯ  รวบรวมเอกสาร SAR  ทั้ง 4 หลักสูตรของภาควิชาฯ  และประสานเรื่องเอกสารต่าง ๆ รวบรวมข้อมูล 
           -  ประสานกับหลักสูตรทุกหลักสูตรในภาควิชาเพื่อหาข้อมูลและหลักฐานให้กับคณะฯ เพื่อใช้ในการตรวจ SAR ของคณะฯ และมหาวิทยาลัย
</t>
  </si>
  <si>
    <t xml:space="preserve">องค์ความรู้ที่ได้รับจากการพัฒนา
 1. ความรู้ทั่วไปเกี่ยวกับหนังสือราชการ
 2. การเขียนส่วนหัวของหนังสือราชการและหนังสือโต้ตอบ
 3. การเขียนส่วนเนื้อหาของหนังสือโต้ตอบ
 4. การใช้ภาษาในการเขียนหนังสือราชการและหนังสือทั่วไป
 5. ปัญหาเกี่ยวกับรูปแบบการพิมพ์หนังสือราชการ
 6. เทคนิคการเขียนรายงานการประชุม
 7. หลักการเขียนที่ดี
 8. เทคนิคการเขียนหนังสือประเภทต่างๆ
การนำความรู้ที่ได้รับจากการพัฒนาไปประยุกต์ใช้การพัฒนาการปฏิบัติงาน
 นำองค์ความรู้ที่ได้รับจากการพัฒนาไปประยุกต์ใช้ในการปฏิบัติงานธุรการภาควิชาทัศนศิลป์
วันเดือนปีที่นำไปประยุกต์ใช้  : 18 มีนาคม 2564 เป็นต้นไป
กลุ่มเป้าหมายที่นำไปประยุกต์ใช้ : นำไปประยุกต์ใช้ในการปฏิบัติงานประจำ เช่น งานพิมพ์เอกสารงานต่างๆ ที่เกี่ยวข้องกับภาควิชาทัศนศิลป์ ให้กับอาจารย์ในภาควิชาทัศนศิลป์และผู้ที่เกี่ยวข้องสามารถเข้าใจหนังสือราชการได้ถูกต้องตรงกัน พร้อมทั้งปฏิบัติงานได้อย่างรวดเร็ว 
ผลที่ได้จากการนำไปประยุกต์ใช้
1. สื่อความหมายได้ถูกต้องตรงประเด็น ตรงประเด็น ผู้เขียนและผู้อ่านเข้าใจตรงกัน
2. สร้างความเข้าใจ สร้างมนุษยสัมพันธ์ที่ดีต่อกัน ทำให้เกิดบรรยากาศที่ดีในองค์กร
3. ประหยัดเวลาในการตีความหรือตรวจสอบข้อมูลไม่ต้องสอบถามหรือเขียนใหม่ซึ่งสิ้นเปลืองเวลา
4. ง่ายแก่การปฏิบัติผู้รับสามารถปฏิบัติในแนวทางหรือมาตรฐานเดียวกัน
5. ทำให้งานประสบความสำเร็จตามความมุ่งหมายเป็นผลดีแก่ทางราชการ
6. เป็นภาพลักษณ์ที่ดีของหน่วยงาน
</t>
  </si>
  <si>
    <t xml:space="preserve">หลักฐานในการการประยุกต์ใช้
1. พิมพ์ประกาศเชิญประชุมให้ทราบทั่วกัน
2. พิมพ์ประกาศเชิญประชุมเป็นลายลักษณ์อักษรแจ้งรายละเอียดเบื้องต้นผ่านไลน์ภาควิชา
3. พิมพ์วาระการประชุม และพิมพ์รายงานการประชุม
4. พิมพ์ตารางสอนรายบุคลากรของภาควิชาทัศนศิลป์
5. พิมพ์เอกสารให้กับหน่วยงานภายในและภายนอกของภาควิชาทัศนศิลป์
6. พิมพ์รายละเอียดการจัดเก็บข้อมูลหนังสือ ได้แก่ ทะเบียนหนังสือรับ  ทะเบียนหนังสือส่ง              
</t>
  </si>
  <si>
    <t xml:space="preserve">องค์ความรู้ที่ได้รับจากการพัฒนา
 1. การใช้งาน Excel 2016 เบื้องต้น Account และ Services
 2. เทคนิคการป้อนข้อมูลแบบรวดเร็ว การป้อนข้อมูลใน Worksheet
 3. การจัดรูปแบบข้อมูล
  3.1การจัดรูปแบบสีพื้นและเส้นขอบ
3.2 การจัดรูปแบบตามเงื่อนไขที่กำหนด Conditional Formatting
3.3 เทคนิคการจัดรูปแบบด้วยตาราง Format As Table
4. การใช้ฟังก์ชั่นและสูตรคำนวณ
4.1 การสร้างสูตรคำนวณพื้นฐาน Formula
4.2 สร้างสูตรฟังก์ชั่น IF คำนวณตามเงื่อนไข
4.3 คำนวณอัตโนมัติ ปุ่ม Quick Analysis
4.4 เทคนิคการใส่สูตรคำนวณ Excel Formula
4.5 การใส่สูตรด้วยชื่อเซลล์ Name Cells Formula
4.6 Forecast Sheet พยากรณ์ข้อมูลล่วงหน้า
5. การนำเสนอข้อมูลโดยแผนภูมิและกราฟ
5.1 การสร้างแผนภูมิ Chart ใน Excel
5.2 วิเคราะห์แนวโน้มข้อมูล กราฟ Sparkline
5.3 ปรับแต่งแผนภูมิ Format Chart
5.5 เทคนิคการแปลงข้อมูลสถานที่เป็นภาพ
6. เทคนิคการจัดทำข้อมูลสารสนเทศ
7. เทคนิคการใช้ Microsoft Excel สอนภาษาอังกฤษ
8. เทคนิคการสลับตารางแนวตั้งและแนวนอน
9. เทคนิคการแยกหรือรวมข้อมูลสารสนเทศ
10. เทคนิคการใช้สูตรคำนวณอายุราชการ
11. เทคนิคการแสดงข้อมูลเป็น Infographic
12. เทคนิคการทำข้อมูล Drop Down List
13. เทคนิคการแยกข้อมูลเป็นคอลัมน์
การนำความรู้ที่ได้รับจากการพัฒนาไปประยุกต์ใช้การพัฒนาการปฏิบัติงาน
 นำองค์ความรู้ที่ได้รับจากการพัฒนาไปประยุกต์ใช้ในการปฏิบัติงานธุรการภาควิชาทัศนศิลป์
วันเดือนปีที่นำไปประยุกต์ใช้  : 15 มิถุนายน 2564 เป็นต้นไป
กลุ่มเป้าหมายที่นำไปประยุกต์ใช้ : นำไปประยุกต์ใช้ในการปฏิบัติงานประจำ โดยการใช้ Microsoft Excel ในการบริหารข้อมูลที่ครอบคลุมการทำตารางข้อมูล การใช้สูตร ฟังก์ชันในการคำนวณ การทำกราฟข้อมูลเพื่อการวิเคราะห์และสรุปผลข้อมูล       ที่เกี่ยวข้องกับภาควิชาทัศนศิลป์ ให้กับอาจารย์ในภาควิชาทัศนศิลป์และผู้ที่เกี่ยวข้องสามารถเข้าใจถึงข้อมูลได้ถูกต้องตรงกัน พร้อมทั้งปฏิบัติงานได้อย่างรวดเร็วมีประสิทธิภาพ
ผลที่ได้จากการนำไปประยุกต์ใช้
 1. สร้างตารางสอนอาจารย์ภาควิชาทัศนศิลป์ 
 2. สร้างเอกสารที่ต้องมีการคำนวณ โดยป้อนสูตรการคำนวณทางคณิตศาสตร์ เช่น บวก ลบ คูณ หาร 
 4. สร้างกราฟ นำเสนอข้อมูล ในรูปแบบกราฟแท่ง กราฟเส้น วงกลม 
5. จัดการข้อมูลและฐานข้อมูลเอกสารทะเบียนหนังสือรับเข้า ภาควิชาทัศนศิลป์ ซึ่งเป็นกลุ่มข้อมูลรวบรวมเข้าไว้ด้วยกันในตารางที่อยู่ใน Worksheet เป็นฐานข้อมูลบนโปรแกรมตารางงาน เก็บข้อมูลในรูปแบบของตาราง 
</t>
  </si>
  <si>
    <t xml:space="preserve">หลักฐานในการการประยุกต์ใช้
1. พิมพ์ตารางสอนรายบุคลากรของภาควิชาทัศนศิลป์
2. คำนวณงบประมาณโครงการที่ได้รับอนุมัติ
3. พิมพ์ตารางข้อมูลนำเสนอวาระการประชุม และใช่ประกอบรายงานการประชุม
4. พิมพ์สรุปงานให้กับหน่วยงานภายในและภายนอกของภาควิชาทัศนศิลป์
5. พิมพ์รายละเอียดการจัดเก็บข้อมูลหนังสือ ได้แก่ ทะเบียนหนังสือรับ  ทะเบียนหนังสือส่ง   
</t>
  </si>
  <si>
    <t xml:space="preserve">องค์ความรู้ที่ได้รับจากการพัฒนา
 การประกันคุณภาพการศึกษาภายใน ระดับคณะ ซึ่งประกอบด้วยตัวบ่งชี้ที่ดำเนินการจำนวนรวม 13 ตัวบ่งชี้ ดังนี้
1. การผลิตบัณฑิต 
1.1 ผลการบริหารจัดการหลักสูตรโดยรวม 
1.2 อาจารย์ประจำคณะที่มีคุณวุฒิปริญญาเอก
1.3 อาจารย์ประจำคณะที่ดำรงตำแหน่งทางวิชาการ
1.4 จำนวนนักศึกษาเต็มเวลาเทียบเท่าต่อจำนวนอาจารย์ประจำ
1.5 การบริการนักศึกษาระดับปริญญาตรี 
1.6 กิจกรรมนักศึกษาระดับปริญญาตรี 
 2. การวิจัย
  2.1 ระบบและกลไกการบริหารและพัฒนางานวิจัยหรืองานสร้างสรรค์
  2.2 เงินสนับสนุนงานวิจัยและงานสร้างสรรค์
  2.3 ผลงานทางวิชาการของอาจารย์ประจำและนักวิจัย
 3. การบริการวิชาการ
  3.1 การบริการวิชาการแก่สังคม
 4. การทำนุบำรุงศิลปะและวัฒนธรรม
  4.1ระบบและกลไกการทำนุบำรุงศิลปะและวัฒนธรรม
 5. การบริหารจัดการ
  5.1 การบริหารของคณะเพื่อการกำกับติดตามผลลัพธ์ตามพันธกิจ กลุ่มสถาบันและเอกลักษณ์ของคณะ
  5.2 ระบบกำกับการประกันคุณภาพ หลักสูตร
การนำความรู้ที่ได้รับจากการพัฒนาไปประยุกต์ใช้การพัฒนาการปฏิบัติงาน
 นำองค์ความรู้ที่ได้รับจากการพัฒนาไปประยุกต์ใช้ในการปฏิบัติงานธุรการภาควิชาศิลปะการออกแบบและเทคโนโลยี ด้านงานการประกันคุณภาพการศึกษา
วันเดือนปีที่นำไปประยุกต์ใช้ : 19 ธันวาคม 2563 เป็นต้นไป
กลุ่มเป้าหมายที่นำไปประยุกต์ใช้ : นำไปประยุกต์ใช้ในการปฏิบัติงานประจำ ด้านการประกันคุณภาพการศึกษา ที่เกี่ยวข้องกับภาควิชาศิลปะการออกแบบและเทคโนโลยี
ผลที่ได้จากการนำไปประยุกต์ใช้ : รวบรวมหลักฐานตามตัวบ่งชี้ที่เกี่ยวข้องในภาพรวมภาควิชาศิลปะการออกแบบและเทคโนโลยี เพื่อใช้จัดทำการประกันคุณภาพการศึกษาภายใน ระดับคณะ 
</t>
  </si>
  <si>
    <t xml:space="preserve">องค์ความรู้ที่ได้รับจากการพัฒนา
1) ความรู้ทั่วไปเกี่ยวกับหนังสือราชการ
2) การเขียนส่วนหัวของหนังสือราชการและหนังสือโต้ตอบ
3) การเขียนส่วนเนื้อหาของหนังสือโต้ตอบ
4) การใช้ภาษาในการเขียนหนังสือราชการและหนังสือทั่วไป
5) ปัญหาเกี่ยวกับรูปแบบการพิมพ์หนังสือราชการ
6) เทคนิคการเขียนรายงานการประชุม
7) หลักการเขียนที่ดี
8) เทคนิคการเขียนหนังสือประเภทต่างๆ
การนำความรู้ที่ได้รับจากการพัฒนาไปประยุกต์ใช้การพัฒนาการปฏิบัติงาน
 นำองค์ความรู้ที่ได้รับจากการพัฒนาไปประยุกต์ใช้ในการปฏิบัติงานธุรการภาควิชาศิลปะการออกแบบและเทคโนโลยี
วันเดือนปีที่นำไปประยุกต์ใช้ : 18 มีนาคม 2564 เป็นต้นไป
กลุ่มเป้าหมายที่นำไปประยุกต์ใช้ : นำไปประยุกต์ใช้ในการปฏิบัติงานประจำ เช่น งานพิมพ์เอกสารงานต่างๆ ที่เกี่ยวข้องกับภาควิชาศิลปะการออกแบบและเทคโนโลยี ให้กับอาจารย์ในภาควิชาศิลปะการออกแบบและเทคโนโลยีและผู้ที่เกี่ยวข้องสามารถเข้าใจหนังสือราชการได้ถูกต้องตรงกัน พร้อมทั้งปฏิบัติงานได้อย่างรวดเร็ว 
ผลที่ได้จากการนำไปประยุกต์ใช้
1. สื่อความหมายได้ถูกต้องตรงประเด็น ตรงประเด็น ผู้เขียนและผู้อ่านเข้าใจตรงกัน
2. สร้างความเข้าใจ สร้างมนุษยสัมพันธ์ที่ดีต่อกัน ทำให้เกิดบรรยากาศที่ดีในองค์กร
3. ประหยัดเวลาในการตีความหรือตรวจสอบข้อมูลไม่ต้องสอบถามหรือเขียนใหม่ซึ่งสิ้นเปลืองเวลา
4. ง่ายแก่การปฏิบัติผู้รับสามารถปฏิบัติในแนวทางหรือมาตรฐานเดียวกัน
5. ทำให้งานประสบความสำเร็จตามความมุ่งหมายเป็นผลดีแก่ทางราชการ
6. เป็นภาพลักษณ์ที่ดีของหน่วยงาน
</t>
  </si>
  <si>
    <t xml:space="preserve">หลักฐานในการการประยุกต์ใช้
1. พิมพ์ประกาศเชิญประชุมให้ทราบทั่วกัน
2. พิมพ์ประกาศเชิญประชุมเป็นลายลักษณ์อักษรแจ้งรายละเอียดเบื้องต้นผ่านไลน์ภาควิชา
3. พิมพ์วาระการประชุม และพิมพ์รายงานการประชุม
4. พิมพ์ตารางสอนรายบุคลากรของภาควิชาศิลปะการออกแบบและเทคโนโลยี
5. พิมพ์เอกสารให้กับหน่วยงานภายในและภายนอกของภาควิชาศิลปะการออกแบบและเทคโนโลยี
6. พิมพ์รายละเอียดการจัดเก็บข้อมูลหนังสือ ได้แก่ ทะเบียนหนังสือรับ  ทะเบียนหนังสือส่ง   
</t>
  </si>
  <si>
    <t xml:space="preserve">หลักฐานในการการประยุกต์ใช้
1. พิมพ์ตารางสอนรายบุคลากรของภาควิชาศิลปะการออกแบบและเทคโนโลยี
2.  คำนวณงบประมาณโครงการที่ได้รับอนุมัติ
3. พิมพ์ตารางข้อมูลนำเสนอวาระการประชุม และใช่ประกอบรายงานการประชุม
4. พิมพ์สรุปงานให้กับหน่วยงานภายในและภายนอกของภาควิชาศิลปะการออกแบบและเทคโนโลยี
5. พิมพ์รายละเอียดการจัดเก็บข้อมูลหนังสือ ได้แก่ ทะเบียนหนังสือรับ  ทะเบียนหนังสือส่ง   
</t>
  </si>
  <si>
    <t xml:space="preserve">องค์ความรู้ที่ได้รับจากการพัฒนา
 1. การใช้งาน Excel 2016 เบื้องต้น Account และ Services
 2. เทคนิคการป้อนข้อมูลแบบรวดเร็ว การป้อนข้อมูลใน Worksheet
 3. การจัดรูปแบบข้อมูล
  3.1การจัดรูปแบบสีพื้นและเส้นขอบ
3.2 การจัดรูปแบบตามเงื่อนไขที่กำหนด Conditional Formatting
3.3 เทคนิคการจัดรูปแบบด้วยตาราง Format As Table
4. การใช้ฟังก์ชั่นและสูตรคำนวณ
4.1 การสร้างสูตรคำนวณพื้นฐาน Formula
4.2 สร้างสูตรฟังก์ชั่น IF คำนวณตามเงื่อนไข
4.3 คำนวณอัตโนมัติ ปุ่ม Quick Analysis
4.4 เทคนิคการใส่สูตรคำนวณ Excel Formula
4.5 การใส่สูตรด้วยชื่อเซลล์ Name Cells Formula
4.6 Forecast Sheet พยากรณ์ข้อมูลล่วงหน้า
5. การนำเสนอข้อมูลโดยแผนภูมิและกราฟ
5.1 การสร้างแผนภูมิ Chart ใน Excel
5.2 วิเคราะห์แนวโน้มข้อมูล กราฟ Sparkline
5.3 ปรับแต่งแผนภูมิ Format Chart
5.5 เทคนิคการแปลงข้อมูลสถานที่เป็นภาพ
6.เทคนิคการจัดทำข้อมูลสารสนเทศ
7. เทคนิคการใช้ Microsoft Excel สอนภาษาอังกฤษ
8. เทคนิคการสลับตารางแนวตั้งและแนวนอน
9. เทคนิคการแยกหรือรวมข้อมูลสารสนเทศ
10. เทคนิคการใช้สูตรคำนวณอายุราชการ
11. เทคนิคการแสดงข้อมูลเป็น Infographic
12. เทคนิคการทำข้อมูล Drop Down List
13. เทคนิคการแยกข้อมูลเป็นคอลัมน์
การนำความรู้ที่ได้รับจากการพัฒนาไปประยุกต์ใช้การพัฒนาการปฏิบัติงาน
 นำองค์ความรู้ที่ได้รับจากการพัฒนาไปประยุกต์ใช้ในการปฏิบัติงานธุรการภาควิชาศิลปะการออกแบบและเทคโนโลยี
วันเดือนปีที่นำไปประยุกต์ใช้ : 15 มิถุนายน 2564 เป็นต้นไป
กลุ่มเป้าหมายที่นำไปประยุกต์ใช้ : นำไปประยุกต์ใช้ในการปฏิบัติงานประจำ โดยการใช้ Microsoft Excel ในการบริหารข้อมูลที่ครอบคลุมการทำตารางข้อมูล การใช้สูตร ฟังก์ชันในการคำนวณ การทำกราฟข้อมูลเพื่อการวิเคราะห์และสรุปผลข้อมูล       ที่เกี่ยวข้องกับภาควิชาทัศนศิลป์ ให้กับอาจารย์ในภาควิชาทัศนศิลป์และผู้ที่เกี่ยวข้องสามารถเข้าใจถึงข้อมูลได้ถูกต้องตรงกัน พร้อมทั้งปฏิบัติงานได้อย่างรวดเร็วมีประสิทธิภาพ
ผลที่ได้จากการนำไปประยุกต์ใช้
 1. สร้างตารางสอนอาจารย์ภาควิชาศิลปะการออกแบบและเทคโนโลยี
 2. สร้างเอกสารที่ต้องมีการคำนวณ โดยป้อนสูตรการคำนวณทางคณิตศาสตร์ เช่น บวก ลบ คูณ หาร 
 4. สร้างกราฟ นำเสนอข้อมูล ในรูปแบบกราฟแท่ง กราฟเส้น วงกลม 
5. จัดการข้อมูลและฐานข้อมูลเอกสารทะเบียนหนังสือรับเข้า ภาควิชาศิลปะการออกแบบและเทคโนโลยี ซึ่งเป็นกลุ่มข้อมูลรวบรวมเข้าไว้ด้วยกันในตารางที่อยู่ใน Worksheet เป็นฐานข้อมูลบนโปรแกรมตารางงาน เก็บข้อมูลในรูปแบบของตาราง 
</t>
  </si>
  <si>
    <t>โครงการพัฒนาศักยภาพบุคลากรคณะศิลปกรรมศาสตร์เพื่อรองรับการเป็นมหาวิทยาลัยในกำกับของรัฐ</t>
  </si>
  <si>
    <t>คณะศิลปกรรมศาสตร มทร.ธัญบุรี โดย นายรุ่งโรจน์  เจริญสุข บุคลากร ชำนาญการพิเศษ มทร.ธัญบุรี รูปแบบออนไลน์ โปรแกรม Microsoft Teams</t>
  </si>
  <si>
    <t>8 ก.ค.64</t>
  </si>
  <si>
    <t>คณะศิลปกรรมศาสตร มทร.ธัญบุรี โดย รศ.กฤษณ์ชนม์ ภูมิกิตติพิชญ์ และ ศ.ดร.อลงกต  แทนออมทอง รูปแบบออนไลน์ โปรแกรม Microsoft Teams</t>
  </si>
  <si>
    <t>5 ก.ค.64</t>
  </si>
  <si>
    <t>19 มี.ค.64</t>
  </si>
  <si>
    <t>25 มิ.ย.64</t>
  </si>
  <si>
    <t>โครงการ street Art ในพื้นที่ จ.สตูล ประจำปี พ.ศ. 2564 กิจกรรมวาดภาพ ศิลปะฝาผนังท่าเรือท่องเที่ยสปากบารา</t>
  </si>
  <si>
    <t>ฝ่ายศิลปวัฒนธรรม มหาวิทยาลัยศิลปากร ร่วมกับการท่องเที่ยว จ.สตูล ณ บริเวณอาคารผู้โดยสาร ท่าเรือท่องเที่ยวปากบารา ต.ปากน้ำ อ.ละงู จ.สตูล</t>
  </si>
  <si>
    <t>23-29 ก.ค.64</t>
  </si>
  <si>
    <t>โครงการส่งเสริมศักยภาพผู้บริหาร หลักสูตร "กฎหมายมหาชนกับการบริหารงาน : มหาวิทยาลัยเทคโนโลยีราชมงคลธัญบุรี"</t>
  </si>
  <si>
    <t>กองบริหารงานบุคคล มทร.ธัญบุรี รูปแบบการอบรมผ่านระบบ Virtual Instruction and Training ด้วยโปรแกรม ZOOM Meeting</t>
  </si>
  <si>
    <t>7-9 ก.ค.64</t>
  </si>
  <si>
    <t>โครงการอบรมเชิงปฏิบัติการ การส่งเสริมคุณภาพการจัดการเรียนการสอนของอาจารย์มหาวิทยาลัยเทคโนโลยีราชมงคลธัญบุรี หัวข้อ การเตรียมความพร้อมเข้าสู่การส่งเสริมคุณภาพการจัดการเรียนการสอนของอาจารย์</t>
  </si>
  <si>
    <t>กองบริหารงานบุคคล มทร.ธัญบุรี รูปแบบการอบรมผ่านระบบออนไลน์ ด้วยโปรแกรม ZOOM Meeting</t>
  </si>
  <si>
    <t>15 ก.ค.64</t>
  </si>
  <si>
    <t>4</t>
  </si>
  <si>
    <t>โครงการสัมนาเชิงปฏิบัติการการพัฒนาทักษะอาจารย์ที่ปรึกษาเพื่อสร้างคนในศตวรรษที่ 21 หลักสูตรที่ 2 พื้นที่แห่งความเข้าใจ เพื่อป้องกันภาวะเครียดและการฆ่าตัวตาย</t>
  </si>
  <si>
    <t>กองพัฒนานักศึกษา โดยวิทยากรจากสมาคมสะมาริตันส์แห่งประเทศไทย รูปแบบออนไลน์</t>
  </si>
  <si>
    <t>29 ส.ค.64</t>
  </si>
  <si>
    <t>โครงการเทคนิคการวิเคราะห์งานและกระบวนการปรับปรุงการทำงานอย่างต่อเนื่องด้วยระบบไคเซ็น (Lean Management &amp;Kaizen)</t>
  </si>
  <si>
    <t>กองบริหารงานบุคคล มทร.ธัญบุรี</t>
  </si>
  <si>
    <t>16-27 ส.ค.64</t>
  </si>
  <si>
    <t>โครงการอบรมเพื่อพัฒนาศักยภาพนักวิจัยรุ่นใหม่และนักสร้างสรรค์รุ่นใหม่</t>
  </si>
  <si>
    <t>สถาบันวิจัยและพัฒนา มทร.ธัญบุรี รูปแบบออนไลน์ โดยโปรแกรม Zoom</t>
  </si>
  <si>
    <t>7-9 ก.ย.64</t>
  </si>
  <si>
    <t>โครงการเทคนิคการให้บริกาสู่ความเป็นเลิศ</t>
  </si>
  <si>
    <t>กองบริหารงานบุคคล การประชุมรูปแบบออนไลน์ โปรแกรม Zoom โดย คุณวิยะดา วรธนานันท์</t>
  </si>
  <si>
    <t>3 ก.ย.64</t>
  </si>
  <si>
    <t>โครงการอบรม Microsoft Teams</t>
  </si>
  <si>
    <t xml:space="preserve">กองบริหารงานบุคคล มทร.ธัญบุรี </t>
  </si>
  <si>
    <t xml:space="preserve">องค์ความรู้ที่ได้รับจากการพัฒนา : วิธีการสอนออนไลน์ในรูปแบบโปรแกรมทีม
พัฒนาการจัดการเรียนการสอนและการวัดผลการเรียนรู้ของนักศึกษา : รายวิชาทฤษฏีและปฏิบัติ
กลุ่มเป้าหมายที่จะนำไปประยุกต์ใช้ : นักศึกษารายวิชาทฤษฏี
วัน เดือน ปี ที่นำไปประยุกต์ใช้ : เทอม1และเทอม2 ช่วงที่สอนออนไลน์
ผลที่ได้จากการนำไปประยุกต์ใช้ : เป็นวิธีที่ใช้ในการสอนโดยผู้เรียนสามารถเรียนได้ทางออนไลน์เพื่อแก้ไขสถานการณ์โควิด19
ข้อเสนอแนะหรือปัญหาอุปสรรคในการประยุกต์ใช้ : ในบางหัวข้ออาจใช้การสอนออนไลน์ไม่ชัดเจนในการอธิบาย
หลักฐานในการประยุกต์ใช้ : ในในการเรียนการสอนช่วงโควิด19
พัฒนาการปฏิบัติงาน : ใช้ในการเรียนการสอน
กลุ่มเป้าหมายที่นำไปประยุกต์ใช้ : นักศึกษา
วัน เดือน ปี ที่นำไปประยุกต์ใช้ : ช่วงสอนออนไลน์
ผลที่ได้จากการนำไปประยุกต์ใช้ : ใช้ได้ดี
ข้อเสนอแนะหรือปัญหาอุปสรรคในการประยุกต์ใช้ : บางหัวข้อสอนออนไลน์สามารถอธิบายได้ยาก
หลักฐานในการประยุกต์ใช้ : ช่วงการสอนออนไลน์
</t>
  </si>
  <si>
    <t xml:space="preserve">องค์ความรู้ที่ได้รับจากการพัฒนา : ได้รับความรู้ในเรื่องของกระบวนการในการบริหารจัดการในทุกด้านเพื่องานประกันคุณภาพการศึกษา
พัฒนาการจัดการเรียนการสอนและการวัดผลการเรียนรู้ของนักศึกษา : รายวิชาคอมพิวเตอร์เพื่องานศิลปะ
กลุ่มเป้าหมายที่จะนำไปประยุกต์ใช้ : นักศึกษา
วัน เดือน ปี ที่นำไปประยุกต์ใช้ : ปีการศึกษา 2/2563
ผลที่ได้จากการนำไปประยุกต์ใช้ : นักศึกษาเรียนรู้ได้มากขึ้น
</t>
  </si>
  <si>
    <t xml:space="preserve">องค์ความรู้ที่ได้รับจากการพัฒนา : ได้รับความรู้เกี่ยวกับวิธีการได้มาของกระบวนงานวิจัยด้านบรรจุภัณฑ์
พัฒนาการจัดการเรียนการสอนและการวัดผลการเรียนรู้ของนักศึกษา : รายวิชาคอมพิวเตอร์เพื่องาศิลปะ
กลุ่มเป้าหมายที่จะนำไปประยุกต์ใช้ : นักศึกษา
วัน เดือน ปี ที่นำไปประยุกต์ใช้ : ปีการศึกษา 2/2563
ผลที่ได้จากการนำไปประยุกต์ใช้ : นักศึกษาได้รับความรู้เกี่ยวกับบรรจุภัณฑ์สร้างสรรค์
</t>
  </si>
  <si>
    <t>การประชุมชี้แจงกรอบการวิจัยและนวัตกรรม ประจําปีงบประมาณ 2565  และแถลงผลสําเร็จจากการวิจัยและนวัตกรรมด้านสังคมและความมั่นคง ของสํานักงานการวิจัยแห่งชาติ (วช.)</t>
  </si>
  <si>
    <t xml:space="preserve">สํานักงานการวิจัยแห่งชาติ (วช.) ผ่านระบบออนไลน์ด้วยระบบ Zoom (VDO Conference) </t>
  </si>
  <si>
    <t>23 ก.ค.64</t>
  </si>
  <si>
    <t xml:space="preserve">องค์ความรู้ที่ได้รับจากการพัฒนา : การวิจัยด้านสังคมศาสตร์ มนุษยศาสตร์ และศิลปกรรมศาสตร์
พัฒนาการปฏิบัติงาน : การเขียนโครงการวิจัยด้านศิลปกรรมศาสตร์
กลุ่มเป้าหมายที่นำไปประยุกต์ใช้ : ผู้ที่เกี่ยวข้องกับกระบวนการวิจัย
วัน เดือน ปี ที่นำไปประยุกต์ใช้ : ปีการศึกษา 2564
ผลที่ได้จากการนำไปประยุกต์ใช้ : ความรู้ความเข้าใจในการวางแผนการเขียนโครงการวิจัยด้านศิลปกรรมศาสตร์
ข้อเสนอแนะหรือปัญหาอุปสรรคในการประยุกต์ใช้ : 
หลักฐานในการประยุกต์ใช้ : โครงการวิจัยที่จะเกิดขึ้น
</t>
  </si>
  <si>
    <t>โครงการอบรมเชิงปฏิบัติการการพัฒนาข้อเสนอโครงการวิจัยเชิงบูรณาการ ด้านดนตรี (ออนไลน์)</t>
  </si>
  <si>
    <t>คณะมนุษยศาสตร์และสังคมศาสตร์  มหาวิทยาลัยราชภัฏสุราษฎร์ธานี</t>
  </si>
  <si>
    <t>27 ก.ค. 64</t>
  </si>
  <si>
    <t xml:space="preserve">องค์ความรู้ที่ได้รับจากการพัฒนา : การวิจัยเชิงบูรณาการ ด้านดนตรี
พัฒนาการปฏิบัติงาน : การวิจัยเชิงบูรณาการ ด้านดนตรี
กลุ่มเป้าหมายที่นำไปประยุกต์ใช้ : บุคลากรทางด้านดนตรี
วัน เดือน ปี ที่นำไปประยุกต์ใช้ : ปีการศึกษา 2564
ผลที่ได้จากการนำไปประยุกต์ใช้ : ผลการวิจัยเชิงบูรณาการ ด้านดนตรี
</t>
  </si>
  <si>
    <t>อาจารย์ที่ปรึกษาพบผู้บริหาร และรักษาสมดุลทางใจเพื่อการดูแลนักศึกษายุค New Normal</t>
  </si>
  <si>
    <t>กองพัฒนานักศึกษา มทร.ธัญบุรี</t>
  </si>
  <si>
    <t>21 ส.ค.64</t>
  </si>
  <si>
    <t xml:space="preserve">องค์ความรู้ที่ได้รับจากการพัฒนา : การให้คำปรึกษานักศึกษา
พัฒนาการจัดการเรียนการสอนและการวัดผลการเรียนรู้ของนักศึกษา : การให้คำปรึกษานักศึกษาในฐานะอาจารย์ที่ปรึกษา
กลุ่มเป้าหมายที่จะนำไปประยุกต์ใช้ : นักศึกษา
วัน เดือน ปี ที่นำไปประยุกต์ใช้ : ปีการศึกษา 2564
ผลที่ได้จากการนำไปประยุกต์ใช้ : การให้คำปรึกษานักศึกษา
หลักฐานในการประยุกต์ใช้ : การให้คำปรึกษานักศึกษาในฐานะอาจารย์ที่ปรึกษา
</t>
  </si>
  <si>
    <t>โครงการปฐมนิเทศบุคลากรสายวิชาการและบุคลากรสายสนับสนุน</t>
  </si>
  <si>
    <t>ระยะที่1 17-18 สิงหาคม 2564 ระยะที่2 24 27 สิงหาคม2564และ2 กันยายน2564</t>
  </si>
  <si>
    <t xml:space="preserve">องค์ความรู้ที่ได้รับจากการพัฒนา : ด้านการสอน
พัฒนาการจัดการเรียนการสอนและการวัดผลการเรียนรู้ของนักศึกษา :  วิชาวัสดุศาสตร์เพื่องานผลิตภัณฑ์
กลุ่มเป้าหมายที่จะนำไปประยุกต์ใช้ : นักศึกษา
วัน เดือน ปี ที่นำไปประยุกต์ใช้ : 7 กันยายน2564
ผลที่ได้จากการนำไปประยุกต์ใช้ : นักศึกมีความสนใจเรียนมากขึ้น
ข้อเสนอแนะหรือปัญหาอุปสรรคในการประยุกต์ใช้ : อุปสรรคเรื่องของงานที่ต้องปฏิบัติในห้องปฏิบัติการไม่สามารถทำได้ในปัจจุบัน
หลักฐานในการประยุกต์ใช้ : รูปการการสอนและสื่อต่างๆ
พัฒนาการปฏิบัติงาน : การใช้รูปแบบการสอนให้ตรงตามจุดมุ่งหมายรายวิชา
กลุ่มเป้าหมายที่นำไปประยุกต์ใช้ : นักศึกษา
วัน เดือน ปี ที่นำไปประยุกต์ใช้ : 7 กันยายน2564
ผลที่ได้จากการนำไปประยุกต์ใช้ : นักศึกษามีความสนใจการเรียนมากขึ้น
ข้อเสนอแนะหรือปัญหาอุปสรรคในการประยุกต์ใช้ : การได้สัมผัสสื่อการสอนที่เป็นวัสดุจริง
</t>
  </si>
  <si>
    <t>หลักฐานในการประยุกต์ใช้ : การบันทึกการสอน</t>
  </si>
  <si>
    <t xml:space="preserve">องค์ความรู้ที่ได้รับจากการพัฒนา : ได้รับองค์ความรู้ที่ครอบคลุมตั้งแต่การทำงานในองค์ การเตรียมการสอน งานวิจัยรวมถึงการจัดการและการบริหารทางการเงินส่วนบุคคล
พัฒนาการจัดการเรียนการสอนและการวัดผลการเรียนรู้ของนักศึกษา : รายวิชานวัตกรรมเซรามิกส์ และ รายวิชาหัตถกรรมเครื่องประดับ สามารถวัดผลการเรียนรู้ได้จากการตอบคำถามในบทเรียน ผลการเรียนและผลงานของนักศึกษา 
กลุ่มเป้าหมายที่จะนำไปประยุกต์ใช้ : นักศึกษา
วัน เดือน ปี ที่นำไปประยุกต์ใช้ : หลังได้รับการอบรม 
ผลที่ได้จากการนำไปประยุกต์ใช้ : วางแผนการจัดการเรียนการสอน วิธีการสอนและเนื้อหาในการสอนได้ดีขึ้น 
ข้อเสนอแนะหรือปัญหาอุปสรรคในการประยุกต์ใช้ : ไม่มี
หลักฐานในการประยุกต์ใช้ : จากเนื้อหาที่ใช้สอน 
พัฒนาการปฏิบัติงาน : วางแผนการจัดการกับภาระงานต่างๆได้ดีขึ้น
วัน เดือน ปี ที่นำไปประยุกต์ใช้ : หลังได้รับการเข้าอบรม
ผลที่ได้จากการนำไปประยุกต์ใช้ : จัดสรรเวลาและ priority ที่สำคัญก่อนหลังได้ดีขึ้น
</t>
  </si>
  <si>
    <t xml:space="preserve">องค์ความรู้ที่ได้รับจากการพัฒนา : ได้ความรู้ในเรื่องพัฒนาการเรียนการสอนอาจารย์แบบมืออาชีพ
พัฒนาการจัดการเรียนการสอนและการวัดผลการเรียนรู้ของนักศึกษา : 07380207 : Computer for fashion
กลุ่มเป้าหมายที่จะนำไปประยุกต์ใช้ : นักศึกษาปี 3
วัน เดือน ปี ที่นำไปประยุกต์ใช้ : 7/10/21
ผลที่ได้จากการนำไปประยุกต์ใช้ : นักศึกษาได้รับประโยชน์จากการเรียนการสอนมากขึ้น
ข้อเสนอแนะหรือปัญหาอุปสรรคในการประยุกต์ใช้ : ไม่มี
หลักฐานในการประยุกต์ใช้ : สไลด์การสอน
พัฒนาการปฏิบัติงาน : นำไปประยุกต์ใช้ในรายวิชาถัดไปเป็นการเรียนการสอนแบบออนไลน์
กลุ่มเป้าหมายที่นำไปประยุกต์ใช้ : นักศึกษาปี 3
วัน เดือน ปี ที่นำไปประยุกต์ใช้ : 14/10/21
ผลที่ได้จากการนำไปประยุกต์ใช้ : นักศึกษาได้รับประโยชน์จากการเรียนการสอนมากขึ้น
ข้อเสนอแนะหรือปัญหาอุปสรรคในการประยุกต์ใช้ : ไม่มี
หลักฐานในการประยุกต์ใช้ : สไลด์การสอน
</t>
  </si>
  <si>
    <t xml:space="preserve">องค์ความรู้ที่ได้รับจากการพัฒนา : ระเบียบและข้อบังคับในการปฏิบัติงาน / เทคนิคการสอน / การวิจัย /การทำผลงานวิชาการ
พัฒนาการจัดการเรียนการสอนและการวัดผลการเรียนรู้ของนักศึกษา : วิชาหลักการเขียนแบบ และวิชาออกแบบภายใน 2 เป็นวิชาที่ใช้วิธีการวัดผลเป็นการฝึกทักษะด้วยการมอบหมายชิ้นงาน และประเมินผลผ่านชิ้นงาน
กลุ่มเป้าหมายที่จะนำไปประยุกต์ใช้ : นักศึกษาปีที่ 1 และปีที่ 2
วัน เดือน ปี ที่นำไปประยุกต์ใช้ : กันยายน-ตุลาคม 2564
</t>
  </si>
  <si>
    <t>จริยธรรมการวิจัยในมนุษย์ด้านสังคมศาสตร์และพฤติกรรมศาสตร์  รุ่น 2</t>
  </si>
  <si>
    <t>มหาวิทยาลัยมหาจุฬาลงกรณราชวิทยาลัย</t>
  </si>
  <si>
    <t>10-11 ก.ค.64</t>
  </si>
  <si>
    <t xml:space="preserve">องค์ความรู้ที่ได้รับจากการพัฒนา : ได้รับความรู้เกี่ยวการวิจัยในมนุษย์ที่ต้องขออนุญาตผู้ที่อาสาเข้าร่วมโครงการวิจัย
พัฒนาการปฏิบัติงาน : ดำเนินการขออนุญาตผู้อาสาเข้าร่วมโครงการวิจัย  โดยนำความรู้จากการอบรมมาดำเนินการชี้แจงข้อมูลต่อผู้เข้าร่วมโครงการวิจัย
กลุ่มเป้าหมายที่นำไปประยุกต์ใช้ : ผู้เข้าร่วมโครงการวิจัย
วัน เดือน ปี ที่นำไปประยุกต์ใช้ : 27 กันยายน 2564
ผลที่ได้จากการนำไปประยุกต์ใช้ : ผู้เข้าร่วมโครงการวิจัย  มีความเข้าใจและให้ความร่วมมือในการทดลองใช้สื่อของงานวิจัย
ข้อเสนอแนะหรือปัญหาอุปสรรคในการประยุกต์ใช้ : ต้องดูช่วงอายุของผู้เข้าร่วมโครงการวิจัย
</t>
  </si>
  <si>
    <t xml:space="preserve">หลักฐานในการประยุกต์ใช้ : แบบประเมินความพึงพอใจ
</t>
  </si>
  <si>
    <t xml:space="preserve">องค์ความรู้ที่ได้รับจากการพัฒนา : ได้ทราบเรื่องกฎหมาย ที่เกี่ยวข้องกับผู้บริหาร
พัฒนาการปฏิบัติงาน : นำความรู้ที่ได้รับการอบรม  มาทบทวนงานบริหารเกี่ยวข้อง   นำหลักกฎหมายแต่ละเรื่อง มาทวนสอบกับงานที่ปฏิบัติอยู่  เพื่อไม่ให้เกิดความบกพร่องหรือผิดต่อกฎหมาย
กลุ่มเป้าหมายที่นำไปประยุกต์ใช้ : กลุ่มงานบริหาร
วัน เดือน ปี ที่นำไปประยุกต์ใช้ : 1 กันยายน 2564
ผลที่ได้จากการนำไปประยุกต์ใช้ : ได้ทบทวนงานบริหาร   ตรวจสอบการปฏิบัติงาน  ไม่พบที่ไม่ผิดต่อกฎหมาย
ข้อเสนอแนะหรือปัญหาอุปสรรคในการประยุกต์ใช้ : ต้องจำกฎหมายที่เกี่ยวข้องกับงานที่ปฏิบัติให้แม่นยำ
</t>
  </si>
  <si>
    <t xml:space="preserve">หลักฐานในการประยุกต์ใช้ : งานด้านการบริหาร  ได้แก่  งานการเงิน  งานพัสดุ  </t>
  </si>
  <si>
    <t>โครงการอบรมเชิงปฏิบัติการ "การพัฒนาข้อเสนอโครงการวิจัยเชิงบูรณาการ"</t>
  </si>
  <si>
    <t>มหาวิทยาลัยราชภัฎสุราษฎร์ธานี</t>
  </si>
  <si>
    <t>27 ก.ค.64</t>
  </si>
  <si>
    <t xml:space="preserve">องค์ความรู้ที่ได้รับจากการพัฒนา : ทราบวิธีเสนอขอทุนโครงการวิจัยเชิงบูรณาการ
พัฒนาการปฏิบัติงาน : นำหลักการเขียนขอเสนอเพื่อรับทุนโครงการวิจัยเชิงบูรณาการ  มาดำเนินการเขียนข้อเสนอโครงการวิจัย  ทางด้านศิลปกรรมศาสตร์
กลุ่มเป้าหมายที่นำไปประยุกต์ใช้ : ถ่ายทอดให้อาจารย์ในสาขาทราบวิธีการเขียนข้อเสนอโครงการวิจัย
วัน เดือน ปี ที่นำไปประยุกต์ใช้ : 2 กันยายน 2564
ผลที่ได้จากการนำไปประยุกต์ใช้ : สามารถเขียนข้อเสนอเพื่อขอทุนโครงการวิจัยเชิงบูรณาการ
ข้อเสนอแนะหรือปัญหาอุปสรรคในการประยุกต์ใช้ : ต้องทราบหลักเกณฑ์การเขียนข้อเสนอโครงการวิจัย
</t>
  </si>
  <si>
    <t>หลักฐานในการประยุกต์ใช้ : ข้อเสนอโครงการวิจัย</t>
  </si>
  <si>
    <t xml:space="preserve">องค์ความรู้ที่ได้รับจากการพัฒนา  : ทราบวิธีการจัดทำหลักสูตรที่ไม่ได้รับปริญญา
พัฒนาการจัดการเรียนการสอนและการวัดผลการเรียนรู้ของนักศึกษา : รายวิชาในหลักสูตรสาขาวิชาดนตรีคีตศิลป์สากลศึกษา   วัดผลจากการสอบทฤษฎีและปฏิบัติ
กลุ่มเป้าหมายที่จะนำไปประยุกต์ใช้ : ผู้เรียนหลักสูตร (Non Degree) สาขาวิชาดนตรีคีตศิลป์สากลศึกษา
วัน เดือน ปี ที่นำไปประยุกต์ใช้ : เริ่มภาคการศึกษาที่ 2/2564
ผลที่ได้จากการนำไปประยุกต์ใช้ : ผู้เรียนได้รับความรู้ตามหลักสูตรที่กำหนด
ข้อเสนอแนะหรือปัญหาอุปสรรคในการประยุกต์ใช้ : ไม่มี
</t>
  </si>
  <si>
    <t>หลักฐานในการประยุกต์ใช้ :หลักสูตร (Non Degree) สาขาวิชาดนตรีคีตศิลป์สากลศึกษา</t>
  </si>
  <si>
    <t>การสื่อสารที่มีประสิทธิภาพ</t>
  </si>
  <si>
    <t>สำนักงานคณะกรรมการข้าราชการพลเรือน</t>
  </si>
  <si>
    <t>1 ก.ค.64</t>
  </si>
  <si>
    <t xml:space="preserve">องค์ความรู้ที่ได้รับจากการพัฒนา : "แนวทางการพัฒนาผลการปฏิบัติงานเพื่อความก้าวหน้าในสายงาน 
การวิเคราะห์สภาพปัญหา และเทคนิคการพัฒนาผลการปฏิบัติงานอย่างมีประสิทธิภาพ"
พัฒนาการปฏิบัติงาน : "ปรับปรุงทัศนคติตนเองที่มีต่องาน และเรียงลำดับความสำคัญ
พัฒนาผลงานทางด้านเทคโนโลยีสารสนเทศและวางแผนการทำผลงานในการเลื่อนตำแหน่ง"
กลุ่มเป้าหมายที่นำไปประยุกต์ใช้ : ตนเอง
วัน เดือน ปี ที่นำไปประยุกต์ใช้ : กรกฎาคม เป็นต้นไป
ผลที่ได้จากการนำไปประยุกต์ใช้ : การทำงานอย่างมีความสุข ผลการปฏิบัติงานมีประสิทธิภาพ และมีความก้าวหน้าในสายงาน
ข้อเสนอแนะหรือปัญหาอุปสรรคในการประยุกต์ใช้ : ความก้าวหน้าทางเทคโนโลยี และประสบการณ์การทำงาน
</t>
  </si>
  <si>
    <t xml:space="preserve">องค์ความรู้ที่ได้รับจากการพัฒนา : "- เรื่องของการทำผลงานเพื่อพัฒนาตำแหน่งงานในปัจจุบันให้สูงขึ้นไป 
- เรื่องแนวทางในการปฏิบัติงานร่วมกันเพื่อให้บรรลุเป้าหมาย"
พัฒนาการปฏิบัติงาน : ประยุกต์ใช้กับงานประจำในปัจจุบันให้สอดคล้องกันทั้งกระบวนการเพื่อบรรลุเป้าหมายที่วางไว้
กลุ่มเป้าหมายที่นำไปประยุกต์ใช้ : บุคลากรคณะศิลปกรรมศาสตร์
วัน เดือน ปี ที่นำไปประยุกต์ใช้ : 9 กรกฎาคม 2564
ผลที่ได้จากการนำไปประยุกต์ใช้ : "1.ได้เห็นนความสำคัญและแนวทางการพัฒนาผลการปฏิบัติงาน เพื่อส่งเสริมความก้าวหน้าในสายงานวิชาชีพของตนเอง
2. ได้ร่วมกันวิเคราะห์สภาพปัญหา และหาแนวทางแก้ไข เพื่อพัฒนาผลการปฏิบัติงานอย่างมีประสิทธิภาพ   
"
ข้อเสนอแนะหรือปัญหาอุปสรรคในการประยุกต์ใช้ : "1. ควรมีกระตุ้นให้ทำผลงานเพื่อให้ได้ตำแหน่งที่สูงขึ้น 
2. ควรให้บุคลากรได้มีการพูดคุยกันอย่างจริงจังเพื่อจะได้แก้ปัญหาร่วมกัน"
</t>
  </si>
  <si>
    <t>หลักฐานในการประยุกต์ใช้ : "มีผลงานที่เกี่ยวข้องกับงานประจำเพื่อทำตำแหน่งที่สูงขึ้น
มีการพูดคุยกันมากขึ้น ถึงปัญหาอุปสรรคในการทำงานอย่างสร้างสรรค์เพื่อพัฒนางานปัจจุบันให้ประสบความสำเร็จ"</t>
  </si>
  <si>
    <t xml:space="preserve">องค์ความรู้ที่ได้รับจากการพัฒนา : ความสำคัญและแนวทางการพัฒนาผลการปฏิบัติงานเพื่อส่งเสริมความก้าวหน้าในสายงานอาชีพ
พัฒนาการปฏิบัติงาน : สามารถทำเล่มคู่มือการปฏิบัติเพื่อใช้เป็นคู่มือในการทำงานเป็นประโยชน์ต่อไป
กลุ่มเป้าหมายที่นำไปประยุกต์ใช้ : ตนเอง
วัน เดือน ปี ที่นำไปประยุกต์ใช้ : 9 ก.ค. 64
หลักฐานในการประยุกต์ใช้ : -ร่างคู่มือการปฏิบัติงานฯ 
</t>
  </si>
  <si>
    <t xml:space="preserve">องค์ความรู้ที่ได้รับจากการพัฒนา : การพัฒนาศักยภาพของตนเอง เพื่อรองรับการเป็นมหาวิทยาลัยในกำกับของรัฐ 
พัฒนาการปฏิบัติงาน : การทำวิจัย คู่มือ เพื่อพัฒนางานฝ่ายพัฒนานักศึกษา
กลุ่มเป้าหมายที่นำไปประยุกต์ใช้ : ตนเอง
วัน เดือน ปี ที่นำไปประยุกต์ใช้ : 9 กรกฎาคม 2564
ผลที่ได้จากการนำไปประยุกต์ใช้ : ความรู้เกี่ยวกับการทำวิจัย และคู่มือ ในการพัฒนากิจกรรมนักศึกษา
ข้อเสนอแนะหรือปัญหาอุปสรรคในการประยุกต์ใช้ : การสืบค้นข้อมูล
หลักฐานในการประยุกต์ใช้ : ข้อมูลที่สืบค้น
</t>
  </si>
  <si>
    <t xml:space="preserve">องค์ความรู้ที่ได้รับจากการพัฒนา : ระบบงานอาจารย์ที่ปรึกษาและผู้ที่ดูแลนักศึกษา , จิตวิทยาของอาจารย์ที่ปรึกษา
พัฒนาการปฏิบัติงาน : การนำกลยุทธ์ของการดูแลนักศึกษา การสังเกตุพฤติกรรมของนักศึกษา มาประยุกต์ใช้กับงานฝ่ายพัฒนานักศึกษาที่ส่วนใหญ่จะต้องทำงานกับนักศึกษา
กลุ่มเป้าหมายที่นำไปประยุกต์ใช้ : อาจารย์ที่ปรึกษา และนักศึกษา
วัน เดือน ปี ที่นำไปประยุกต์ใช้ : 26/08/2564
ผลที่ได้จากการนำไปประยุกต์ใช้ : สามารถจัดการปัญหาที่เกิดขึ้นได้อย่างเต็มประสิทธิภาพมากยิ่งขึ้น
ข้อเสนอแนะหรือปัญหาอุปสรรคในการประยุกต์ใช้ : ไม่ได้พบเจอนักศึกษาโดยตรง เนื่องจากสถานการณ์โควิด - 19  จึงไม่สามารถสังเกตุพฤติกรรมได้อย่างเต็มที่
</t>
  </si>
  <si>
    <t>หลักฐานในการประยุกต์ใช้ : ช่องทางการสื่อสารโดย แอปพิเคชั่น Line</t>
  </si>
  <si>
    <t xml:space="preserve">องค์ความรู้ที่ได้รับจากการพัฒนา : "1.นโยบายด้านวิชาการและวิจัยกับการพัฒนามหาวิทยาลัย
2.แผนยุทธศาสตร์ 20 ปี มหาวิทยาลัยเทคโนโลยีราชมงคลธัญบุรี พ.ศ. 2561-2580
3.แนวทางการพัฒนาบุคลากรมหาวิทยาลัยเทคโนโลยีราชมงคลธัญบุรี
4.กฎหมายที่เกี่ยวข้องกับบุคลากรของมหาวิทยาลัยเทคโนโลยีราชมงคลธัญบุรี
5.ระบบสารสนเทศเพื่อสนับสนุนการทำงานและการสอน"
พัฒนาการปฏิบัติงาน : "1.นำไปพัฒนาระบบการทำงานของตัวเองให้สอดคล้องกับงานประจำที่ทำอยู่
2.นำหลักกฏหมายไปปรับใช้กับระเบียบการทำงาน เช่น การลางาน การเซ็นเอกสารสำคัญต่างๆ
3.นำระบบสารสนเทศเพื่อสนับสนุนการทำงานและการสอนของมหาวิทยาลัย (D-learn) มาประยุกต์ทำสื่อประชาสัมพันธ์ของงานห้องสมุด"
กลุ่มเป้าหมายที่นำไปประยุกต์ใช้ : "1.ตัวเอง
2.นักศึกษา อาจารย์และบุคลากร"
วัน เดือน ปี ที่นำไปประยุกต์ใช้ : 24/08/64
ผลที่ได้จากการนำไปประยุกต์ใช้ : ทำให้สร้างสื่อประชาสัมพันธ์ที่ทันสมัยดูน่าสนใจมากขึ้นกว่าเดิมจากป้ายประชาสัมพันธ์แบบภาพ พัฒนาเป็นป้ายประชาสัมพันธ์แบบเคลื่อนไหวได้(คลิปวีดีโอสั้นๆ)
ข้อเสนอแนะหรือปัญหาอุปสรรคในการประยุกต์ใช้ : ปัญหาการสร้างสื่อประชาสัมพันธ์ที่ทันสมัยนั้น ต้องอาศัยเครื่องมือและอุปกรณ์ที่มีคุณภาพสูง เพื่อให้ได้ไฟล์งานที่มีคุณภาพ และอาจติดปัญหาลิขสิทธิ์ของสื่อสิ่งพิมพ์ หรือไฟล์ภาพ ไฟล์เสียง ที่นำมาสร้างป้าย กรณีนำไปเผยแพร่ผ่านเว็บไซต์ของคณะ
หลักฐานในการประยุกต์ใช้ : สื่อประชาสัมพันธ์จดหมายข่าวอุดมศึกษารายสัปดาห์ ปีที่ 13 ฉบับที่ 597
</t>
  </si>
  <si>
    <t>โครงการอบรมการพัฒนาทักษะการให้บริการของเจ้าหน้าที่ห้องสมุด</t>
  </si>
  <si>
    <t>สำนักวิทยาการและเทคโนโลยีสารสนเทศ มทร.ธัญบุรี รูปแบบออนไลน์</t>
  </si>
  <si>
    <t>22-23 ก.ค.64</t>
  </si>
  <si>
    <t xml:space="preserve">องค์ความรู้ที่ได้รับจากการพัฒนา : "1.ความรู้ด้านงานการจัดทำรายการ และงานวารสาร และสิ่งพิมพ์ต่อเนื่อง
2.ความรู้ด้านงานควบคุมรายการหลักฐาน งานบริการสมาชิก บริการงานยืมคืน และตรวจสอบ แนะนำ และแก้ไขการใช้งานระบบห้องสมุดอัตโนมัติWALAI AutoLib Ultimate"
พัฒนาการปฏิบัติงาน : "1.ใช้โปรแกรมห้องสมุดในงานการจัดทำรายการหนังสือ และสิ่งพิมพ์ต่อเนื่อง
2.ใช้โปรแกรมห้องสมุดงานบริการสมาชิก บริการงานยืมคืนหนังสือ"
กลุ่มเป้าหมายที่นำไปประยุกต์ใช้ : นักศึกษา อาจารย์ และบุคลากร
วัน เดือน ปี ที่นำไปประยุกต์ใช้ : 24/07/64
ผลที่ได้จากการนำไปประยุกต์ใช้ : "1.ลงทะเบียนหนังสือในโปรแกรมห้องสมุดได้
2.ให้บริการงานยืมคืนหนังสือในโปรแกรมห้องสมุดได้"
ข้อเสนอแนะหรือปัญหาอุปสรรคในการประยุกต์ใช้ : 1.การปฏิบัติงานผ่านระบบ VPN ช่วง WFH เกิดข้อผิดพลาดจากสัญญาณอินเตอร์เน็ต ทำให้ปฏิบัติงานได้ช้า ไม่ต่อเนื่อง เพราะมีผู้เข้าใช้งานพร้อมๆกันหลายคน
หลักฐานในการประยุกต์ใช้ : รายชื่อหนังสือที่ลงทะเบียนหนังสือในโปรแกรมห้องสมุด ที่แสดงผลทางเว็บไซต์ของสำนักวิทยบริการและเทคโนโลยีสารสนเทศ มหาวิทยาลัยเทคโนโลยีราชมงคลธัญบุรี
</t>
  </si>
  <si>
    <t xml:space="preserve">องค์ความรู้ที่ได้รับจากการพัฒนา : ความเข้าใจในการให้คำปรึกษาแก่นักศึกษา
พัฒนาการปฏิบัติงาน : การแนะนำหรือการให้คำปรึกษาแก่นักศึกษาที่มีปัญหาในเรื่องต่าง ๆ ของฝ่ายพัฒนานักศึกษา
กลุ่มเป้าหมายที่นำไปประยุกต์ใช้ : นักศึกษา
วัน เดือน ปี ที่นำไปประยุกต์ใช้ : 28 สิงหาคม 2564
ผลที่ได้จากการนำไปประยุกต์ใช้ : นักศึกษาผ่อนคลายจากความเครียดหรือปัญหาที่ได้เผชิญอยู่
ข้อเสนอแนะหรือปัญหาอุปสรรคในการประยุกต์ใช้ : นักศึกษาไม่รู้หรือไม่กล้าที่จะเข้ามาปรึกษา
หลักฐานในการประยุกต์ใช้ : เอกสารจดบันทึก 
</t>
  </si>
  <si>
    <t>การสื่อสารเพื่อให้เกิดประสิทธิภาพสูงสุดในการทำงาน</t>
  </si>
  <si>
    <t>มหาวิทยาลัยเทคโนโลยีราชมงคลธัญบุรี (RMUTT UP SKILL)</t>
  </si>
  <si>
    <t xml:space="preserve">องค์ความรู้ที่ได้รับจากการพัฒนา : "1. ได้ความรู้และทราบถึงวิธีการสื่อสารกับคนภายในองค์กรเพื่อให้เกิดประสิทธิภาพสูงสุดในการทำงาน
2. ได้เข้าใจถึงความคิด แนวทางการปฏิบัติของการสื่อสารในรูปแบบต่าง ๆ
3. ได้ทราบถึงเครื่องมือในการสื่อสาร ที่ทำให้เกิดประสิทธิภาพสูงสุด
4. ได้ทราบถึงวิธัการรับสารอย่างมีประสิทธิภาพ"
พัฒนาการปฏิบัติงาน : "1. มีเทคนิคและวิธีการสื่อสาร เช่น ทักษะการฟัง เทคนิคการการฟังเพื่อจับประเด็น เพื่อให้เกิดประสิทธิภาพสูงสุดในการทำงานมากที่สุด 
2. มีเครื่องมือในการสื่อสาร ที่ทำให้เกิดประสิทธิภาพสูงสุด
3. รับสารและสื่อสารอย่างเข้าใจ และตั้งใจฟัง
4. การมีทัศนคติที่ดีในการสื่อสาร"
กลุ่มเป้าหมายที่นำไปประยุกต์ใช้ : บุคลากรทั้งหมดภายในคณะ
วัน เดือน ปี ที่นำไปประยุกต์ใช้ : ตั้งแต่ 29 สิงหาคม 2564  เป็นต้นไป
ผลที่ได้จากการนำไปประยุกต์ใช้ : "1. เข้าใจและตีความได้ถูกต้อง รวมถึงสื่อสารกับเพื่อนร่วมงานได้อย่างเข้าใจ
2. ทำให้เกิดความสัมพันธ์และบรรยากาศที่ดีในการทำงาน"
ข้อเสนอแนะหรือปัญหาอุปสรรคในการประยุกต์ใช้ : ไม่มี
หลักฐานในการประยุกต์ใช้ : การสื่อสารกันหลายๆช่องทาง
</t>
  </si>
  <si>
    <t xml:space="preserve">องค์ความรู้ที่ได้รับจากการพัฒนา : วิธีการเขียนคู่มือเพื่อตำแหน่งที่สูงขึ้น
พัฒนาการปฏิบัติงาน : ได้รู้และเข้าใจในการเขียนคู่มือ
กลุ่มเป้าหมายที่นำไปประยุกต์ใช้ : วิชาชีพ
วัน เดือน ปี ที่นำไปประยุกต์ใช้ : 15 มิถุนายน 2564
ผลที่ได้จากการนำไปประยุกต์ใช้ : ได้เริ่มเขียนบทที่1
หลักฐานในการประยุกต์ใช้ : บทที่1
</t>
  </si>
  <si>
    <t>หลักฐานในการประยุกต์ใช้ : บทที่1</t>
  </si>
  <si>
    <t>16 มิ.ย.64</t>
  </si>
  <si>
    <t>17 ก.ค.64</t>
  </si>
  <si>
    <t>19 ก.ค.64</t>
  </si>
  <si>
    <t>31 ส.ค.64</t>
  </si>
  <si>
    <t xml:space="preserve">องค์ความรู้ที่ได้รับจากการพัฒนา : ต้นตอปัญหาเพื่อนำไปสู่การแก้ไขอุปสรรคและปัญหา
พัฒนาการปฏิบัติงาน : สามารถนำมาปรับใช้ในการวิเคราะห์อุปสรรคและปัญหาได้
กลุ่มเป้าหมายที่นำไปประยุกต์ใช้ : วิชาชีพ
วัน เดือน ปี ที่นำไปประยุกต์ใช้ : 1 กันยายน 2564
</t>
  </si>
  <si>
    <t>1 ก.ย.64</t>
  </si>
  <si>
    <t>โครงการสัมมนาเครือข่ายผู้ปกครองและบุคลากรทางการศึกษาในการช่วยเหลือนักศึกษาพิการ</t>
  </si>
  <si>
    <t>ฝ่ายแนะแนวการศึกษาและอาชีพ กองพัฒนานักศึกษา</t>
  </si>
  <si>
    <t>2 ก.ย.64</t>
  </si>
  <si>
    <t xml:space="preserve">องค์ความรู้ที่ได้รับจากการพัฒนา : บทบาทการช่วยเหลือนักศึกษาพิการ
พัฒนาการปฏิบัติงาน : การให้การช่วยเหลือ การให้คำปรึกษา แนวทางการใช้ชีวิตทั้งด้านการเรียน และสังคม ในมหาวิทยาลัย
กลุ่มเป้าหมายที่นำไปประยุกต์ใช้ : นักศึกษาพิการ คณะศิลปกรรมศาสตร์
</t>
  </si>
  <si>
    <t>หลักฐานในการประยุกต์ใช้ : การจดบันทึก</t>
  </si>
  <si>
    <t xml:space="preserve">องค์ความรู้ที่ได้รับจากการพัฒนา : เทคนิคการบริการ
พัฒนาการปฏิบัติงาน : การนำองค์ความรู้ และเทคนิคที่ได้รับจากการอบรม ไปวิเคราะห์ และพัฒนาตนเองให้เหมาะสมกับงานบริการ ในฝ่ายพัฒนานักศึกษา
กลุ่มเป้าหมายที่นำไปประยุกต์ใช้ : ตนเอง และนักศึกษา
วัน เดือน ปี ที่นำไปประยุกต์ใช้ : 6 กันยายน 2564
ผลที่ได้จากการนำไปประยุกต์ใช้ : คาดว่าการบริการของฝ่ายพัฒนานักศึกษาจะทำให้นักศึกษาหรืออาจารย์ที่รับบริการนั้น มีความประทับใจ มีความพึงพอใจมากยิ่งขึ้น
ข้อเสนอแนะหรือปัญหาอุปสรรคในการประยุกต์ใช้ : ยังไม่มี
หลักฐานในการประยุกต์ใช้ : การจดบันทึก
</t>
  </si>
  <si>
    <t>โครงการบริการวิชาการหลักสูตรระยะสั้นด้านนาฏศิลป์และดุริยางคศิลป์ “การสรรค์สร้างงานนาฏศิลป์ ดนตรี ในศตวรรษที่21”</t>
  </si>
  <si>
    <t>วิทยาลัยนาฏศิลป์นครราชสีมา</t>
  </si>
  <si>
    <t xml:space="preserve">องค์ความรู้ที่ได้รับจากการพัฒนา : การเสวนาเชิงวิชาการหัวข้อการประพันธ์ดนตรีในเชิงพาณิชย์และแนวนคิดการประพันธ์ดนตรีประกอบภาพยนต์
พัฒนาการปฏิบัติงาน : ให้ความรู้และเป็นที่ปรึกษาการประพันธ์เพลงในรายวิชาศิลปนิพนธ์
กลุ่มเป้าหมายที่นำไปประยุกต์ใช้ : กลุ่มนักศึกษาชั้นปีที่4 รายวิชาศิลปนิพนธ์
วัน เดือน ปี ที่นำไปประยุกต์ใช้ : ภาคการศึกษาที่2 ปีการศึกษา2564
ผลที่ได้จากการนำไปประยุกต์ใช้ : นักศึกษาชั้นปีที่4สามารถประพันธ์เพลงแนวสร้างสรรค์ได้
ข้อเสนอแนะหรือปัญหาอุปสรรคในการประยุกต์ใช้ : -
</t>
  </si>
  <si>
    <t>หลักฐานในการประยุกต์ใช้ : รายวิชาศิลปนิพน์สาขาดนตรีคีตศิลป์ไทยศึกษา</t>
  </si>
  <si>
    <t xml:space="preserve">องค์ความรู้ที่ได้รับจากการพัฒนา : เทคนิคการบริการประทับใจ
พัฒนาการปฏิบัติงาน : นำไปใช้ในการบริการเบิก-ยืมเครื่องดนตรีไทย/สากล
กลุ่มเป้าหมายที่นำไปประยุกต์ใช้ : นักศึกษาภาควิชานาฏดุริยางคศิลป์
วัน เดือน ปี ที่นำไปประยุกต์ใช้ : ตลอดปีการศึกษา
ผลที่ได้จากการนำไปประยุกต์ใช้ : สามารถให้บริการเบิก-ยืมเครื่องไทย/สากลได้อย่างดีและประทับใจ
</t>
  </si>
  <si>
    <t>หลักฐานในการประยุกต์ใช้ : ความประทับใจของนักศึกษาภาควิชานาฏดุริยางคศิลป์</t>
  </si>
  <si>
    <t xml:space="preserve">องค์ความรู้ที่ได้รับจากการพัฒนา : การเขียนบทที่1 บทนำ
พัฒนาการปฏิบัติงาน : ได้รู้และเข้าใจในบทที่1 การเขียนบทนำวัตถุประสงค์ ขอบเขต คำนิยามศัพท์
กลุ่มเป้าหมายที่นำไปประยุกต์ใช้ : วิชาชีพ
วัน เดือน ปี ที่นำไปประยุกต์ใช้ : 16 มิถุนายน 2564
ผลที่ได้จากการนำไปประยุกต์ใช้ : สามารถเข้าใจและเขียน บทนำ/วัตถุประสงค์/ขอบเขต/คำนิยามศัพท์
ข้อเสนอแนะหรือปัญหาอุปสรรคในการประยุกต์ใช้ : -
</t>
  </si>
  <si>
    <t>หลักฐานในการประยุกต์ใช้ : บทที่1 บทนำ/วัตถุประสงค์/ขอบเขต/คำนิยามศัพท์</t>
  </si>
  <si>
    <t xml:space="preserve">องค์ความรู้ที่ได้รับจากการพัฒนา : บทบาทหน้าที่ความรับผิดชอบ
พัฒนาการปฏิบัติงาน : ได้รู้และเข้าใจ โครงสร้างคณะฯ โครงสร้างภาควิชาฯ และลักษณะงานของห้องปฏิบัติงาน
กลุ่มเป้าหมายที่นำไปประยุกต์ใช้ : วิชาชีพ
วัน เดือน ปี ที่นำไปประยุกต์ใช้ : 17-18 กรกฎาคม2564
ผลที่ได้จากการนำไปประยุกต์ใช้ : สามารถเขียนโครงสร้างคณะฯ โครงสร้างภาควิชาฯ และลักษณะงานของห้องปฏิบัติงาน
ข้อเสนอแนะหรือปัญหาอุปสรรคในการประยุกต์ใช้ : -
</t>
  </si>
  <si>
    <t>หลักฐานในการประยุกต์ใช้ : คู่มือการปฏิบัติงาน บทที่2หน้าที่ความรับผิดชอบ</t>
  </si>
  <si>
    <t xml:space="preserve">องค์ความรู้ที่ได้รับจากการพัฒนา : หลักเกณฑ์วิธีการปฏิบัติงาน
พัฒนาการปฏิบัติงาน : ได้รู้และเข้าใจ หลักเกณฑ์/แนวคิด/ทฤษฎีวิธีการปฏิบัติงาน
กลุ่มเป้าหมายที่นำไปประยุกต์ใช้ : วิชาชีพ
วัน เดือน ปี ที่นำไปประยุกต์ใช้ : 20-31 กรกฎาคม 2564
ผลที่ได้จากการนำไปประยุกต์ใช้ : สามารถเขียนและสร้างหลักเกณฑ์การปฏิบัติงานได้
ข้อเสนอแนะหรือปัญหาอุปสรรคในการประยุกต์ใช้ : -
</t>
  </si>
  <si>
    <t>หลักฐานในการประยุกต์ใช้ : คู่มือการปฏิบัติงาน บทที่3 หลักเกณฑ์และวิธีการปฏิบัติงาน</t>
  </si>
  <si>
    <t xml:space="preserve">องค์ความรู้ที่ได้รับจากการพัฒนา : รายงานการเขียนคู่มือ บทที่4
พัฒนาการปฏิบัติงาน : ได้รู้และเข้าใจ ในการเขียน Flowchart
กลุ่มเป้าหมายที่นำไปประยุกต์ใช้ : วิชาชีพ
วัน เดือน ปี ที่นำไปประยุกต์ใช้ : 31 สิงหาคม 2564
ผลที่ได้จากการนำไปประยุกต์ใช้ : สามารถเขียนบทที่ 4 อธิบายรายละเอียดในการเขียน Flowchart
</t>
  </si>
  <si>
    <t>หลักฐานในการประยุกต์ใช้ : คู่มือการปฏิบัติงาน บทที่ 4 Flowchart</t>
  </si>
  <si>
    <t xml:space="preserve">องค์ความรู้ที่ได้รับจากการพัฒนา: ใด้นำความรู้ในการสื่อสารมาใช้ในงานบริการ
พัฒนาการปฏิบัติงาน : ในด้านงานติดต่อสื่อสาร
กลุ่มเป้าหมายที่นำไปประยุกต์ใช้ : นักศึกษาและอาจารย์
วัน เดือน ปี ที่นำไปประยุกต์ใช้ : 1  กรกฎาคม  2564
ผลที่ได้จากการนำไปประยุกต์ใช้ : ได้มีการติดต่อสื่อสารในองค์กรที่ดีขึ้น
ข้อเสนอแนะหรือปัญหาอุปสรรคในการประยุกต์ใช้ : มีการติดต่อกับประสานงานกับบุคคลภายนอกและในองค์กรเพื่อจะลดปัญหาในการสื่อสารในงานปัจจุบัน
</t>
  </si>
  <si>
    <t>หลักฐานในการประยุกต์ใช้: ใบประกาศนียบัตรและนำมาใช้ในงานบริการในปีจจุบัน</t>
  </si>
  <si>
    <t xml:space="preserve">องค์ความรู้ที่ได้รับจากการพัฒนา : "แนวคิดในการบริการยุคใหม่
ทักษะสำคัญสำหรับผู้ให้บริการ
ศิลปะการสื่อสารในงานบริการ
ฝึกทักษะการสื่อสารในงานบริการ การตอบคำถามผู้รับบริการ
เทคนิคการใช้บริการด้านความใส่ใจ"
พัฒนาการปฏิบัติงาน : ปรับใช้กับการให้บริการด้านเทคโนโลยีสารสนเทศ ตอบคำถามทางด้านเทคนิคของการใช้งานพิวเตอร์ ปรับวิธีการพูดและคำที่ใช้ช่วยให้การอธิบายเกิดความรู้และสร้างความเข้าใจได้ง่ายขึ้นและน่าฟัง
กลุ่มเป้าหมายที่นำไปประยุกต์ใช้ : นักศึกษา อาจารย์ บุคคลากรของคณะ และประชาชนทั่วไป
วัน เดือน ปี ที่นำไปประยุกต์ใช้ : 4 กันยายน 2564 เป็นต้นไป
ผลที่ได้จากการนำไปประยุกต์ใช้ : ได้รับความประทับสร้าง
ข้อเสนอแนะหรือปัญหาอุปสรรคในการประยุกต์ใช้ : ต้องปรับน้ำเสียงและท่าทางให้ดียิ่งขึ้น
</t>
  </si>
  <si>
    <t>หลักฐานในการประยุกต์ใช้ : การบริการแก้ไขปัญหาทางด้านคอมพิวเตอร์แก่อาจารย์ที่ใช้กำลังทำงานแบบ Work From Home</t>
  </si>
  <si>
    <t xml:space="preserve">องค์ความรู้ที่ได้รับจากการพัฒนา : "- ความสำคัญของการเป็นมหาวิทยาลัยในกำกับของรัฐ
- แนวทางการพัฒนาผลการปฏิบัติงานเพื่อส่งเสริมความก้าวหน้าในสายงานอาชีพ
- เทคนิคการพัฒนาผลการปฏิบัติงานอย่างมีประสิทธิภาพ"
พัฒนาการปฏิบัติงาน : ปรับปรุงการปฏิบัติงานในหน้าที่เพื่อให้เกิดผลลัพธ์ที่ดีขึ้น สร้างความเชื่อมั่นให้กับบุคคลากร เพื่อพัฒนาความก้าวหน้าในหน้าที่การงาน
กลุ่มเป้าหมายที่นำไปประยุกต์ใช้ : ตนเอง
วัน เดือน ปี ที่นำไปประยุกต์ใช้ : 8 กรกฎาคม 2564 เป็นต้นไป
ผลที่ได้จากการนำไปประยุกต์ใช้ : มีผลลัพธ์การปฏิบัติงานที่ดี และก้าวหน้า
ข้อเสนอแนะหรือปัญหาอุปสรรคในการประยุกต์ใช้ : ต้องเพิ่มความรู้ของงานในหน้าที่ และประสบการณ์
</t>
  </si>
  <si>
    <t>หลักฐานในการประยุกต์ใช้ : ความไว้วางใจจากอาจารย์และ บุคคลากรที่เคยให้ความช่วยเเหลือทางด้านเทคนิคคอมพิวเตอร์</t>
  </si>
  <si>
    <t xml:space="preserve">องค์ความรู้ที่ได้รับจากการพัฒนา : การสื่อสารด้วยวัจนภาษา (การสื่อสารในระบบคำและประโยค โดยผ่านการฟัง พูด อ่าน เขียน) และอวัจนภาษา (การสื่อสารโดยไม่ใช้ การพูด เช่น การเขียนเป็นตัวหนังสือ หรือหมายถึงการสื่อสารโดยไม่ใช้ระบบคำและประโยค) ในงานบริการ
พัฒนาการปฏิบัติงาน : เลือกใช้ภาษาพูด ภาษาเขียน และกริยาท่าทางในการทำงาน ผ่านช่องทางออนไลน์ เช่น line  Ms team หรือ zoom ให้เหมาะสมกับบุคคลแต่ละประเภท และกาลเทศะ นำไปใช้ในงานประชาสัมพันธ์สิ่งพิมพ์ของห้องสมุด
กลุ่มเป้าหมายที่นำไปประยุกต์ใช้ : นักศึกษา อาจารย์ มหาวิทยาลัยเทคโนโลยีราชมงคลธัญบุรี
วัน เดือน ปี ที่นำไปประยุกต์ใช้ : 6 ก.ย. 64
ผลที่ได้จากการนำไปประยุกต์ใช้ : สามารถเลือกใช้ภาษาเขียนได้ถูกต้องเหมาะสมกับบุคคลแต่ละประเภท กาลเทศะได้ดีขึ้น
ข้อเสนอแนะหรือปัญหาอุปสรรคในการประยุกต์ใช้ : ขณะนี้เป็นช่วงสถานการณ์โรคระบาดโควิด19 การติดต่อสื่อสารทางอวจันภาษา บางครั้งการเลือกใช้คำพูดที่ไม่เหมาะสม อาจจะทำให้เกิดความเข้าใจผิดกันได้
</t>
  </si>
  <si>
    <t>หลักฐานในการประยุกต์ใช้ : งานประชาสัมพันธ์สิ่งพิมพ์ของห้องสมุด</t>
  </si>
  <si>
    <t xml:space="preserve">องค์ความรู้ที่ได้รับจากการพัฒนา : ได้รับทราบเทคนิคการให้บริการที่น่าประทับใจและการสื่อสารที่ดีในการบริการ
พัฒนาการปฏิบัติงาน : สามารถนำไปใช้ได้จริงในการติดต่อประสานงาน และงานบริการ ที่รับผิดชอบ
กลุ่มเป้าหมายที่นำไปประยุกต์ใช้ : บุคลากรคณะศิลปกรรมศาสตร์และบุคคลภายนอกองค์กร
วัน เดือน ปี ที่นำไปประยุกต์ใช้ : 6 กันยายน 2564
ผลที่ได้จากการนำไปประยุกต์ใช้ : ทำให้ผู้เข้ามารับบริการพึงพอใจ
ข้อเสนอแนะหรือปัญหาอุปสรรคในการประยุกต์ใช้ : บางสถานการณ์อาจจะไม่สามารถใช้เทคนิคตามที่ได้รับการอบรมมาได้ ต้องประยุกต์ให้เหมาะสมอย่างผสมผสาน
</t>
  </si>
  <si>
    <t xml:space="preserve">หลักฐานในการประยุกต์ใช้ : ผู้รับบริการและผู้ที่ต้องประสานงานทั้งภายในและภายนอก มีความพึงพอใจมากขึ้น
</t>
  </si>
  <si>
    <t xml:space="preserve">องค์ความรู้ที่ได้รับจากการพัฒนา : ได้ทราบถึงการเตรียมความพร้อมการออกนอกระบบและการบริหารจัดการในอนาคต และสวัสดิการในการบรรจุใหม่ แล้วเราต้องมีการพัฒนาตนเองในหน้าที่ที่เราต้องรับผิดชอบ
พัฒนาการปฏิบัติงาน : การทำ Flowchart เพื่อบอกถึงกำหนดแนวทางในการติดต่อประสานงาน
กลุ่มเป้าหมายที่นำไปประยุกต์ใช้ : บุคลากรในคณะศิลปกรรมศาสตร์
วัน เดือน ปี ที่นำไปประยุกต์ใช้ : เริ่มใช้ได้เลย
ผลที่ได้จากการนำไปประยุกต์ใช้ : บุคลากรได้ทราบถึงขั้นตอนการทำงานของเรามากขึ้น
ข้อเสนอแนะหรือปัญหาอุปสรรคในการประยุกต์ใช้ : ไม่ยอมรับในสิ่งที่กำลังจะมีการพัฒนาและเกิดขึ้นใหม่ๆ
</t>
  </si>
  <si>
    <t>หลักฐานในการประยุกต์ใช้ : เอกสารที่จัดทำขึ้นเพื่อบอกถึงเรื่องเวลา แนวทาง การจัดการ</t>
  </si>
  <si>
    <t>โครงการอบรมพัฒนาบุคลากรด้านดุริยางคศิลป์ ประจำปี 2564</t>
  </si>
  <si>
    <t>วิทยาลัยนาฏศิลป์อ่างทอง</t>
  </si>
  <si>
    <t>8 ก.ย.64</t>
  </si>
  <si>
    <t xml:space="preserve">องค์ความรู้ที่ได้รับจากการพัฒนา : "1.โควิด(ต้อง)ศึกษาสู่การพัฒนาการสอนดนตรี
2.การพัฒนาตนเองด้านวิชาการสำหรับวิชาชีพดุริยางคศิลป์"
พัฒนาการปฏิบัติงาน : "สามารถนำไปประยุกต์ใช้ในการพัฒนาตนเองด้านวิชาการ
สามารถนำไปประยุกต์ใช้วิธีการด้านบริการการสอนของสายวิชาการ"
กลุ่มเป้าหมายที่นำไปประยุกต์ใช้ : ด้านเทคโนโลยี อุปกรณ์ การเรียนการสอน และการทำผลงานวิชาการ
วัน เดือน ปี ที่นำไปประยุกต์ใช้ : ปีการศึกษา 2564
</t>
  </si>
  <si>
    <t xml:space="preserve">องค์ความรู้ที่ได้รับจากการพัฒนา : เรื่องเล่าและองค์ความรู้จากครูประสิทธิ์ ถาวร
พัฒนาการปฏิบัติงาน : ถ่ายทอดองค์ความรู้ให้กับนักศึกษา
กลุ่มเป้าหมายที่นำไปประยุกต์ใช้ : นักศึกษาหลักสูตรดนตรีคีตศิลป์ไทยศึกษา
วัน เดือน ปี ที่นำไปประยุกต์ใช้ : ตลอดภาคการศึกษา
ผลที่ได้จากการนำไปประยุกต์ใช้ : จะได้รับองค์ความรู้ ประวัติ เรื่องราว และวิธีการสอนดนตรีไทย ของครูประสิทธิ์ ถาวร
</t>
  </si>
  <si>
    <t>รำลึก100 ปี ชาตกาล ครูประสิทธิ์ ถาวร ศิลปินแห่งชาติสาขาดนตรีไทย</t>
  </si>
  <si>
    <t>ห้องสมุดดนตรีสมเด็จพระเทพรัตน์</t>
  </si>
  <si>
    <t>9 ก.ย.64</t>
  </si>
  <si>
    <t xml:space="preserve">องค์ความรู้ที่ได้รับจากการพัฒนา : ได้รับแนวทางและหลักเกณฑ์ในการพัฒนาความก้าวหน้าในสายอาชีพ 
พัฒนาการปฏิบัติงาน : นำไปเขียนแบบสั่งสมประสบการณ์และผลงาน  
กลุ่มเป้าหมายที่นำไปประยุกต์ใช้ : บุคลากรสายสนับสนุน 
วัน เดือน ปี ที่นำไปประยุกต์ใช้ :   9 กรกฎาคม 2564 
ผลที่ได้จากการนำไปประยุกต์ใช้ : บุคลากรสายสนับสนุนได้รับความก้าวหน้าในสายอาชีพ 
</t>
  </si>
  <si>
    <t xml:space="preserve">องค์ความรู้ที่ได้รับจากการพัฒนา : แนวคิดในการบริการยุคใหม่ ทักษะสำคัญสำหรับผู้ให้บริการ ศิลปะการสื่อสารในงานบริการ และเทคนิคการให้บริการด้วยความใส่ใจ 
พัฒนาการปฏิบัติงาน : นำความรู้ที่ได้รับจากการอบรมไปประยุกต์ใช้ในการพัฒนาคุณภาพและมาตรฐานการให้บริการของบุคลากรสายสนับสนุนคณะศิลปกรรมศาสตร์ 
กลุ่มเป้าหมายที่นำไปประยุกต์ใช้ : บุคลากรสายสนับสนุนคณะศิลปกรรมศาสตร์ 
วัน เดือน ปี ที่นำไปประยุกต์ใช้ : เริ่มนำไปประยุกต์ใช้ภายหลังจากเสร็จสิ้นกระบวนการฝึกอบรม
ผลที่ได้จากการนำไปประยุกต์ใช้ : บุคลากรสายสนับสนุนคณะศิลปกรรมศาสตร์ เป็นผู้ที่มีความพร้อมในการทำงาน มีจิตให้บริการด้วยความตั้งใจ เต็มใจ และเป็นที่ยอมรับของผู้รับบริการ โดยมุ่งเน้นปฏิบัติงานให้แล้วเสร็จตามวัตถุประสงค์ ทันเวลา ถูกต้อง และสร้างความพึงพอใจให้กับผู้รับบริการ ตลอดจนส่งผลต่อการเพิ่มประสิทธิภาพและประสิทธิผลในการปฏิบัติงานทุกด้าน 
ข้อเสนอแนะหรือปัญหาอุปสรรคในการประยุกต์ใช้ : บุคลากรสายสนับสนุนมีบทบาทหน้าที่แตกต่างกัน ส่งผลให้เกิดภาวะกดดันในการให้บริการต่างกัน อาจทำให้ผลการพัฒนาไม่ได้อยู่ในระดับที่คาดหวังเท่ากัน 
</t>
  </si>
  <si>
    <t xml:space="preserve">หลักฐานในการประยุกต์ใช้ : ผลการประเมินความพึงพอใจของผู้รับบริการ
</t>
  </si>
  <si>
    <t xml:space="preserve">องค์ความรู้ที่ได้รับจากการพัฒนา : ได้ทราบเทคนิคต่างๆ สำหรับการให้บริการต่อผู้รับบริการแล้วเกิดความประทับใจ 
พัฒนาการปฏิบัติงาน : นำความรู้ที่ได้รับมาปรับใช้ในการทำงานด้านงานบุคลากร การให้บริการด้วยใจที่ดี ภาษาที่สละสวย และรับฟังความต้องการของผู้มารับบริการอย่างตั้งใจ
กลุ่มเป้าหมายที่นำไปประยุกต์ใช้ : บุคลากรสายวิชาการและสายสนับสนุนคณะศิลปกรรมศาสตร์ 
วัน เดือน ปี ที่นำไปประยุกต์ใช้ : หลังจากการฝึกอบรมเป็นต้นไป
ผลที่ได้จากการนำไปประยุกต์ใช้ : กลุ่มเป้าหมายที่ได้รับบริการมีปฏิสัมพันธ์ที่ดีต่อผู้ให้บริการ งานบรรลุเป้าหมายด้วยกันทั้ง 2 ฝ่าย
</t>
  </si>
  <si>
    <t xml:space="preserve">องค์ความรู้ที่ได้รับจากการพัฒนา : ได้ทราบแนวคิดวิธีการทำงานวิจัยในแต่ละบท 
พัฒนาการปฏิบัติงาน : นำความรู้ที่ได้รับมาทำขอเสนอหัวข้องานวิจัยที่เกี่ยวกับงานที่ปฏิบัติ
กลุ่มเป้าหมายที่นำไปประยุกต์ใช้ : บุคลากรสายวิชาการคณะศิลปกรรมศาสตร์ 
วัน เดือน ปี ที่นำไปประยุกต์ใช้ : หลังจากการฝึกอบรมเป็นต้นไป
ผลที่ได้จากการนำไปประยุกต์ใช้ : ได้รับการสนับสนุนทุนวิจัยพัฒนางานประจำเป็นงานวิจัย (R2R)
</t>
  </si>
  <si>
    <t xml:space="preserve">องค์ความรู้ที่ได้รับจากการพัฒนา : ได้ทราบขั้นตอนและวิธีการในการขอกำหนดตำแหน่งที่สูงขึ้นของบุคลากรสายสนับสนุน 
พัฒนาการปฏิบัติงาน : นำความรู้ที่ได้รับมาวางแผนในการที่จะขอกำหนดตำแหน่งที่สูงขึ้นของตนเอง
กลุ่มเป้าหมายที่นำไปประยุกต์ใช้ : ตนเอง 
วัน เดือน ปี ที่นำไปประยุกต์ใช้ : หลังจากการฝึกอบรมเป็นต้นไป
ผลที่ได้จากการนำไปประยุกต์ใช้ : อยู่ในระหว่างการเตรียมแผน
</t>
  </si>
  <si>
    <t>โครงการอบรมนาฏศิลป์อาเซียน รูปแบบออนไลน์</t>
  </si>
  <si>
    <t>บริษัทการแสดงวัฒนธรรมจำกัด โดยโปรแกรม Zoom</t>
  </si>
  <si>
    <t>31 ก.ค.-29 ส.ค.64</t>
  </si>
  <si>
    <t>โครงการพัฒนาสมรรถนะอาจารย์ด้านศิลปวัฒนธรรมเพื่อสร้างสรรค์นวัตกรรม (ผ่านสื่อออนไลน์)</t>
  </si>
  <si>
    <t>ศูนย์ศิลปะวิถี บ้านคลองคุ้ย ตำบลปากแจ่ม อำเภอห้วยยอด จังหวัดตรัง</t>
  </si>
  <si>
    <t>10-15 ส.ค.64</t>
  </si>
  <si>
    <t>ไตรมาสที่ 1-4 ระหว่างวันที่ 1 ตุลาคม 2563- 30 กันยายน 2564</t>
  </si>
  <si>
    <t>ศาสตราจารย์ ดร.สมพร ธุรี</t>
  </si>
  <si>
    <t>คณะศิลปกรรมศาสตร์ มทร.ธัญบุรี โดย ผศ.ปรานี  พรรณวิเชียร   ผ่าน ระบบออนไลน์</t>
  </si>
  <si>
    <t>ไตรมาสที่ 1-4 ระหว่างวันที่ 1 ตุลาคม 2563 - 30 กันยายน 2564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</si>
</sst>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70000]d/mm/yyyy;@"/>
    <numFmt numFmtId="165" formatCode="0.0"/>
  </numFmts>
  <fonts count="38">
    <font>
      <sz val="11"/>
      <color theme="1"/>
      <name val="Calibri"/>
      <family val="2"/>
      <charset val="222"/>
      <scheme val="minor"/>
    </font>
    <font>
      <b/>
      <sz val="18"/>
      <color theme="1"/>
      <name val="TH SarabunPSK"/>
      <family val="2"/>
    </font>
    <font>
      <b/>
      <sz val="16"/>
      <color theme="1"/>
      <name val="TH SarabunPSK"/>
      <family val="2"/>
    </font>
    <font>
      <sz val="16"/>
      <color theme="1"/>
      <name val="TH SarabunPSK"/>
      <family val="2"/>
    </font>
    <font>
      <sz val="18"/>
      <color theme="1"/>
      <name val="TH SarabunPSK"/>
      <family val="2"/>
    </font>
    <font>
      <sz val="18"/>
      <color theme="1"/>
      <name val="Calibri"/>
      <family val="2"/>
      <charset val="222"/>
      <scheme val="minor"/>
    </font>
    <font>
      <sz val="11"/>
      <color theme="1"/>
      <name val="TH SarabunPSK"/>
      <family val="2"/>
    </font>
    <font>
      <sz val="14"/>
      <color theme="1"/>
      <name val="TH SarabunPSK"/>
      <family val="2"/>
    </font>
    <font>
      <b/>
      <sz val="16"/>
      <name val="TH SarabunPSK"/>
      <family val="2"/>
    </font>
    <font>
      <sz val="16"/>
      <name val="TH SarabunPSK"/>
      <family val="2"/>
    </font>
    <font>
      <sz val="11"/>
      <color theme="1"/>
      <name val="Calibri"/>
      <family val="2"/>
      <charset val="222"/>
      <scheme val="minor"/>
    </font>
    <font>
      <b/>
      <sz val="11"/>
      <color theme="1"/>
      <name val="Calibri"/>
      <family val="2"/>
      <scheme val="minor"/>
    </font>
    <font>
      <b/>
      <sz val="15"/>
      <name val="TH SarabunPSK"/>
      <family val="2"/>
    </font>
    <font>
      <sz val="15"/>
      <name val="TH SarabunPSK"/>
      <family val="2"/>
    </font>
    <font>
      <sz val="15"/>
      <color theme="1"/>
      <name val="TH SarabunPSK"/>
      <family val="2"/>
    </font>
    <font>
      <sz val="14"/>
      <name val="TH SarabunPSK"/>
      <family val="2"/>
    </font>
    <font>
      <sz val="16"/>
      <color rgb="FFFF0000"/>
      <name val="TH SarabunPSK"/>
      <family val="2"/>
    </font>
    <font>
      <sz val="16"/>
      <color rgb="FFFF0000"/>
      <name val="Wingdings"/>
      <charset val="2"/>
    </font>
    <font>
      <sz val="18"/>
      <color rgb="FFFF0000"/>
      <name val="TH SarabunPSK"/>
      <family val="2"/>
    </font>
    <font>
      <sz val="16"/>
      <color rgb="FFFF0000"/>
      <name val="Arial"/>
      <family val="2"/>
    </font>
    <font>
      <sz val="16"/>
      <color theme="1"/>
      <name val="Wingdings"/>
      <charset val="2"/>
    </font>
    <font>
      <b/>
      <sz val="16"/>
      <color rgb="FF000000"/>
      <name val="TH SarabunPSK"/>
      <family val="2"/>
    </font>
    <font>
      <sz val="16"/>
      <color rgb="FF000000"/>
      <name val="TH SarabunPSK"/>
      <family val="2"/>
    </font>
    <font>
      <sz val="16"/>
      <color theme="1"/>
      <name val="Wingdings 2"/>
      <family val="1"/>
      <charset val="2"/>
    </font>
    <font>
      <sz val="8"/>
      <name val="Calibri"/>
      <family val="2"/>
      <charset val="222"/>
      <scheme val="minor"/>
    </font>
    <font>
      <sz val="16"/>
      <name val="Wingdings 2"/>
      <family val="1"/>
      <charset val="2"/>
    </font>
    <font>
      <sz val="16"/>
      <color theme="1"/>
      <name val="TH SarabunPSK"/>
      <family val="2"/>
      <charset val="222"/>
    </font>
    <font>
      <sz val="16"/>
      <color rgb="FFFF0000"/>
      <name val="TH SarabunPSK"/>
      <family val="2"/>
      <charset val="222"/>
    </font>
    <font>
      <sz val="16"/>
      <color theme="1"/>
      <name val="TH SarabunIT๙"/>
      <family val="2"/>
    </font>
    <font>
      <sz val="16"/>
      <color rgb="FFFF0000"/>
      <name val="TH SarabunIT๙"/>
      <family val="2"/>
      <charset val="222"/>
    </font>
    <font>
      <sz val="16"/>
      <color rgb="FFFF0000"/>
      <name val="Wingdings 2"/>
      <family val="1"/>
      <charset val="2"/>
    </font>
    <font>
      <sz val="16"/>
      <color rgb="FFFF0000"/>
      <name val="TH SarabunIT๙"/>
      <family val="2"/>
    </font>
    <font>
      <b/>
      <sz val="26"/>
      <color theme="1"/>
      <name val="TH SarabunPSK"/>
      <family val="2"/>
    </font>
    <font>
      <sz val="26"/>
      <color theme="1"/>
      <name val="TH SarabunPSK"/>
      <family val="2"/>
    </font>
    <font>
      <sz val="14"/>
      <color rgb="FFFF0000"/>
      <name val="TH SarabunPSK"/>
      <family val="2"/>
    </font>
    <font>
      <b/>
      <sz val="18"/>
      <color theme="1"/>
      <name val="TH SarabunPSK"/>
      <family val="2"/>
      <charset val="222"/>
    </font>
    <font>
      <sz val="11"/>
      <color rgb="FFFF0000"/>
      <name val="Calibri"/>
      <family val="2"/>
      <charset val="222"/>
      <scheme val="minor"/>
    </font>
    <font>
      <sz val="11"/>
      <color rgb="FFFF0000"/>
      <name val="TH SarabunPSK"/>
      <family val="2"/>
    </font>
  </fonts>
  <fills count="13">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7" tint="0.39997558519241921"/>
        <bgColor indexed="64"/>
      </patternFill>
    </fill>
    <fill>
      <patternFill patternType="solid">
        <fgColor rgb="FFFFC000"/>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8" tint="0.39997558519241921"/>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theme="1"/>
      </left>
      <right/>
      <top style="thin">
        <color theme="1"/>
      </top>
      <bottom/>
      <diagonal/>
    </border>
    <border>
      <left style="thin">
        <color theme="1"/>
      </left>
      <right style="thin">
        <color theme="1"/>
      </right>
      <top/>
      <bottom style="thin">
        <color theme="1"/>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diagonal/>
    </border>
    <border>
      <left style="thin">
        <color indexed="64"/>
      </left>
      <right style="thin">
        <color theme="1"/>
      </right>
      <top/>
      <bottom style="thin">
        <color indexed="64"/>
      </bottom>
      <diagonal/>
    </border>
    <border>
      <left style="thin">
        <color theme="1"/>
      </left>
      <right style="thin">
        <color indexed="64"/>
      </right>
      <top style="thin">
        <color theme="1"/>
      </top>
      <bottom/>
      <diagonal/>
    </border>
    <border>
      <left style="thin">
        <color theme="1"/>
      </left>
      <right style="thin">
        <color indexed="64"/>
      </right>
      <top/>
      <bottom style="thin">
        <color theme="1"/>
      </bottom>
      <diagonal/>
    </border>
    <border>
      <left style="thin">
        <color indexed="64"/>
      </left>
      <right/>
      <top/>
      <bottom/>
      <diagonal/>
    </border>
    <border>
      <left/>
      <right/>
      <top/>
      <bottom style="thin">
        <color theme="1"/>
      </bottom>
      <diagonal/>
    </border>
    <border>
      <left/>
      <right style="thin">
        <color theme="1"/>
      </right>
      <top/>
      <bottom style="thin">
        <color theme="1"/>
      </bottom>
      <diagonal/>
    </border>
    <border>
      <left style="thin">
        <color indexed="64"/>
      </left>
      <right/>
      <top/>
      <bottom style="thin">
        <color indexed="64"/>
      </bottom>
      <diagonal/>
    </border>
    <border>
      <left style="thin">
        <color theme="1"/>
      </left>
      <right/>
      <top/>
      <bottom style="thin">
        <color theme="1"/>
      </bottom>
      <diagonal/>
    </border>
  </borders>
  <cellStyleXfs count="3">
    <xf numFmtId="0" fontId="0" fillId="0" borderId="0"/>
    <xf numFmtId="0" fontId="10" fillId="0" borderId="0"/>
    <xf numFmtId="0" fontId="36" fillId="0" borderId="0" applyNumberFormat="0" applyFill="0" applyBorder="0" applyAlignment="0" applyProtection="0"/>
  </cellStyleXfs>
  <cellXfs count="510">
    <xf numFmtId="0" fontId="0" fillId="0" borderId="0" xfId="0"/>
    <xf numFmtId="0" fontId="0" fillId="0" borderId="0" xfId="0" applyFill="1"/>
    <xf numFmtId="0" fontId="2" fillId="0" borderId="0" xfId="0" applyFont="1" applyFill="1" applyBorder="1" applyAlignment="1">
      <alignment horizontal="center" vertical="center" wrapText="1"/>
    </xf>
    <xf numFmtId="0" fontId="5" fillId="0" borderId="0" xfId="0" applyFont="1" applyFill="1"/>
    <xf numFmtId="0" fontId="0" fillId="0" borderId="0" xfId="0" applyFill="1" applyAlignment="1">
      <alignment horizontal="center"/>
    </xf>
    <xf numFmtId="0" fontId="5" fillId="0" borderId="0" xfId="0" applyFont="1" applyFill="1" applyAlignment="1">
      <alignment horizontal="center"/>
    </xf>
    <xf numFmtId="0" fontId="4" fillId="0" borderId="0" xfId="0" applyFont="1" applyFill="1"/>
    <xf numFmtId="0" fontId="6" fillId="0" borderId="0" xfId="0" applyFont="1" applyFill="1"/>
    <xf numFmtId="0" fontId="3" fillId="0" borderId="0" xfId="0" applyFont="1" applyAlignment="1">
      <alignment vertical="top" wrapText="1"/>
    </xf>
    <xf numFmtId="0" fontId="3" fillId="0" borderId="0" xfId="0" applyFont="1" applyAlignment="1">
      <alignment horizontal="center" vertical="top" wrapText="1"/>
    </xf>
    <xf numFmtId="0" fontId="2" fillId="0" borderId="0" xfId="0" applyFont="1" applyAlignment="1">
      <alignment vertical="top" wrapText="1"/>
    </xf>
    <xf numFmtId="0" fontId="3" fillId="0" borderId="0" xfId="0" applyFont="1" applyAlignment="1">
      <alignment horizontal="left" vertical="top" wrapText="1"/>
    </xf>
    <xf numFmtId="0" fontId="3" fillId="0" borderId="0" xfId="0" applyFont="1" applyFill="1" applyAlignment="1">
      <alignment vertical="center"/>
    </xf>
    <xf numFmtId="0" fontId="3"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0" xfId="0" applyFont="1" applyFill="1"/>
    <xf numFmtId="0" fontId="9" fillId="0" borderId="0" xfId="0" applyFont="1" applyFill="1" applyAlignment="1">
      <alignment horizontal="center"/>
    </xf>
    <xf numFmtId="0" fontId="3" fillId="0" borderId="0" xfId="0" applyFont="1" applyFill="1" applyAlignment="1">
      <alignment horizontal="center"/>
    </xf>
    <xf numFmtId="0" fontId="2" fillId="0" borderId="0" xfId="0" applyFont="1" applyFill="1" applyAlignment="1">
      <alignment vertical="center"/>
    </xf>
    <xf numFmtId="2" fontId="2" fillId="0" borderId="2" xfId="0" applyNumberFormat="1" applyFont="1" applyFill="1" applyBorder="1" applyAlignment="1">
      <alignment horizontal="center" vertical="center" wrapText="1"/>
    </xf>
    <xf numFmtId="0" fontId="3" fillId="0" borderId="2" xfId="0" applyFont="1" applyFill="1" applyBorder="1" applyAlignment="1">
      <alignment horizontal="center"/>
    </xf>
    <xf numFmtId="0" fontId="4" fillId="0" borderId="2" xfId="0" applyFont="1" applyFill="1" applyBorder="1" applyAlignment="1">
      <alignment horizontal="center"/>
    </xf>
    <xf numFmtId="2" fontId="1"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Fill="1"/>
    <xf numFmtId="0" fontId="11" fillId="0" borderId="0" xfId="0" applyFont="1"/>
    <xf numFmtId="0" fontId="13" fillId="0" borderId="2" xfId="1" applyFont="1" applyFill="1" applyBorder="1" applyAlignment="1">
      <alignment vertical="top" wrapText="1"/>
    </xf>
    <xf numFmtId="0" fontId="13" fillId="0" borderId="2" xfId="1" applyFont="1" applyFill="1" applyBorder="1" applyAlignment="1">
      <alignment horizontal="center" vertical="top" wrapText="1"/>
    </xf>
    <xf numFmtId="0" fontId="9" fillId="0" borderId="0" xfId="0" applyFont="1" applyFill="1" applyAlignment="1">
      <alignment vertical="top" wrapText="1"/>
    </xf>
    <xf numFmtId="0" fontId="8" fillId="0" borderId="0" xfId="0" applyFont="1" applyFill="1" applyAlignment="1">
      <alignment horizontal="center" vertical="center" wrapText="1"/>
    </xf>
    <xf numFmtId="0" fontId="3" fillId="0" borderId="2" xfId="0" applyFont="1" applyFill="1" applyBorder="1" applyAlignment="1">
      <alignment vertical="top" wrapText="1"/>
    </xf>
    <xf numFmtId="0" fontId="3" fillId="0" borderId="2" xfId="0" applyFont="1" applyFill="1" applyBorder="1" applyAlignment="1">
      <alignment horizontal="center" vertical="top" wrapText="1"/>
    </xf>
    <xf numFmtId="0" fontId="9" fillId="0" borderId="0" xfId="0" applyFont="1" applyFill="1" applyAlignment="1">
      <alignment horizontal="center" vertical="top" wrapText="1"/>
    </xf>
    <xf numFmtId="0" fontId="9" fillId="0" borderId="0" xfId="0" applyFont="1" applyFill="1" applyAlignment="1">
      <alignment horizontal="left" vertical="top" wrapText="1"/>
    </xf>
    <xf numFmtId="0" fontId="15" fillId="0" borderId="0" xfId="0" applyFont="1" applyFill="1" applyBorder="1" applyAlignment="1">
      <alignment horizontal="center" vertical="top" wrapText="1"/>
    </xf>
    <xf numFmtId="0" fontId="13" fillId="0" borderId="0" xfId="0" quotePrefix="1" applyNumberFormat="1" applyFont="1" applyFill="1" applyBorder="1" applyAlignment="1">
      <alignment horizontal="center" vertical="top" wrapText="1"/>
    </xf>
    <xf numFmtId="0" fontId="13" fillId="0" borderId="0" xfId="0" quotePrefix="1" applyNumberFormat="1"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quotePrefix="1" applyFont="1" applyFill="1" applyBorder="1" applyAlignment="1">
      <alignment vertical="top" wrapText="1"/>
    </xf>
    <xf numFmtId="0" fontId="7" fillId="0" borderId="0" xfId="0" applyFont="1" applyBorder="1" applyAlignment="1">
      <alignment vertical="top" wrapText="1"/>
    </xf>
    <xf numFmtId="0" fontId="7" fillId="0" borderId="0" xfId="0" applyFont="1" applyBorder="1" applyAlignment="1">
      <alignment horizontal="center" vertical="top" wrapText="1"/>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15" fontId="7" fillId="0" borderId="0" xfId="0" applyNumberFormat="1" applyFont="1" applyBorder="1" applyAlignment="1">
      <alignment horizontal="center" vertical="top" wrapText="1"/>
    </xf>
    <xf numFmtId="0" fontId="15" fillId="0" borderId="0" xfId="0" applyFont="1" applyBorder="1" applyAlignment="1">
      <alignment vertical="top" wrapText="1"/>
    </xf>
    <xf numFmtId="0" fontId="15" fillId="0" borderId="0" xfId="0" applyFont="1" applyBorder="1" applyAlignment="1">
      <alignment horizontal="center" vertical="top" wrapText="1"/>
    </xf>
    <xf numFmtId="0" fontId="9" fillId="0" borderId="0" xfId="0" quotePrefix="1" applyFont="1" applyFill="1" applyBorder="1" applyAlignment="1">
      <alignment vertical="top" wrapText="1"/>
    </xf>
    <xf numFmtId="0" fontId="7" fillId="0" borderId="0" xfId="0" applyFont="1" applyFill="1" applyBorder="1" applyAlignment="1">
      <alignment vertical="top" wrapText="1"/>
    </xf>
    <xf numFmtId="0" fontId="8" fillId="0" borderId="2" xfId="0" applyFont="1" applyFill="1" applyBorder="1" applyAlignment="1">
      <alignment horizontal="center" vertical="center" wrapText="1"/>
    </xf>
    <xf numFmtId="0" fontId="3" fillId="0" borderId="2" xfId="0" applyFont="1" applyFill="1" applyBorder="1" applyAlignment="1">
      <alignment horizontal="left" vertical="top" wrapText="1"/>
    </xf>
    <xf numFmtId="0" fontId="9" fillId="0" borderId="2" xfId="0" applyFont="1" applyFill="1" applyBorder="1" applyAlignment="1">
      <alignment vertical="top" wrapText="1"/>
    </xf>
    <xf numFmtId="0" fontId="9" fillId="0" borderId="2" xfId="0" applyFont="1" applyFill="1" applyBorder="1" applyAlignment="1">
      <alignment horizontal="center" vertical="top" wrapText="1"/>
    </xf>
    <xf numFmtId="0" fontId="9" fillId="0" borderId="0" xfId="0" applyFont="1" applyFill="1" applyAlignment="1">
      <alignment vertical="center"/>
    </xf>
    <xf numFmtId="0" fontId="8" fillId="0" borderId="3" xfId="0" applyFont="1" applyFill="1" applyBorder="1" applyAlignment="1">
      <alignment horizontal="center" vertical="center" wrapText="1"/>
    </xf>
    <xf numFmtId="0" fontId="8" fillId="0" borderId="0" xfId="0" applyFont="1" applyFill="1" applyAlignment="1">
      <alignment vertical="center"/>
    </xf>
    <xf numFmtId="0" fontId="9" fillId="0" borderId="2" xfId="0" applyFont="1" applyFill="1" applyBorder="1" applyAlignment="1">
      <alignment vertical="center"/>
    </xf>
    <xf numFmtId="0" fontId="9" fillId="0" borderId="2" xfId="0" quotePrefix="1" applyNumberFormat="1" applyFont="1" applyFill="1" applyBorder="1" applyAlignment="1">
      <alignment vertical="center"/>
    </xf>
    <xf numFmtId="164" fontId="9" fillId="0" borderId="2" xfId="0" applyNumberFormat="1" applyFont="1" applyFill="1" applyBorder="1" applyAlignment="1">
      <alignment vertical="center"/>
    </xf>
    <xf numFmtId="0" fontId="16" fillId="0" borderId="2" xfId="0" applyFont="1" applyFill="1" applyBorder="1" applyAlignment="1">
      <alignment vertical="center" wrapText="1"/>
    </xf>
    <xf numFmtId="0" fontId="17" fillId="0" borderId="3" xfId="0" applyFont="1" applyFill="1" applyBorder="1" applyAlignment="1">
      <alignment vertical="center" wrapText="1"/>
    </xf>
    <xf numFmtId="0" fontId="19" fillId="0" borderId="2" xfId="0" applyFont="1" applyFill="1" applyBorder="1" applyAlignment="1">
      <alignment vertical="center" wrapText="1"/>
    </xf>
    <xf numFmtId="0" fontId="20" fillId="0" borderId="3" xfId="0" applyFont="1" applyFill="1" applyBorder="1" applyAlignment="1">
      <alignment vertical="center" wrapText="1"/>
    </xf>
    <xf numFmtId="0" fontId="9" fillId="0" borderId="3" xfId="0" applyFont="1" applyFill="1" applyBorder="1" applyAlignment="1">
      <alignment vertical="center"/>
    </xf>
    <xf numFmtId="0" fontId="9" fillId="0" borderId="3" xfId="0" quotePrefix="1" applyNumberFormat="1" applyFont="1" applyFill="1" applyBorder="1" applyAlignment="1">
      <alignment vertical="center"/>
    </xf>
    <xf numFmtId="164" fontId="9" fillId="0" borderId="3" xfId="0" applyNumberFormat="1" applyFont="1" applyFill="1" applyBorder="1" applyAlignment="1">
      <alignment vertical="center"/>
    </xf>
    <xf numFmtId="0" fontId="3" fillId="0" borderId="3" xfId="0" applyFont="1" applyFill="1" applyBorder="1" applyAlignment="1">
      <alignment vertical="center" wrapText="1"/>
    </xf>
    <xf numFmtId="0" fontId="9" fillId="0" borderId="0" xfId="0" applyFont="1" applyFill="1" applyBorder="1" applyAlignment="1">
      <alignment vertical="center"/>
    </xf>
    <xf numFmtId="0" fontId="19" fillId="0" borderId="3" xfId="0" applyFont="1" applyFill="1" applyBorder="1" applyAlignment="1">
      <alignment vertical="center" wrapText="1"/>
    </xf>
    <xf numFmtId="0" fontId="17" fillId="0" borderId="2" xfId="0" applyFont="1" applyFill="1" applyBorder="1" applyAlignment="1">
      <alignment vertical="center" wrapText="1"/>
    </xf>
    <xf numFmtId="0" fontId="9"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xf numFmtId="2"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2" fontId="4" fillId="0" borderId="2" xfId="0" applyNumberFormat="1" applyFont="1" applyFill="1" applyBorder="1" applyAlignment="1">
      <alignment horizontal="center"/>
    </xf>
    <xf numFmtId="0" fontId="4" fillId="0" borderId="0" xfId="0" applyFont="1" applyFill="1" applyAlignment="1">
      <alignment horizontal="center"/>
    </xf>
    <xf numFmtId="0" fontId="1" fillId="0" borderId="0" xfId="0" applyFont="1" applyFill="1" applyAlignment="1">
      <alignment vertical="center"/>
    </xf>
    <xf numFmtId="0" fontId="1" fillId="0" borderId="0" xfId="0" applyFont="1" applyFill="1" applyBorder="1" applyAlignment="1">
      <alignment vertical="center"/>
    </xf>
    <xf numFmtId="0" fontId="0" fillId="0" borderId="2" xfId="0" applyFill="1" applyBorder="1" applyAlignment="1">
      <alignment horizontal="center"/>
    </xf>
    <xf numFmtId="0" fontId="2" fillId="0" borderId="2" xfId="0" applyFont="1" applyFill="1" applyBorder="1" applyAlignment="1">
      <alignment horizontal="right"/>
    </xf>
    <xf numFmtId="0" fontId="2" fillId="0" borderId="3" xfId="0" applyFont="1" applyFill="1" applyBorder="1" applyAlignment="1">
      <alignment horizontal="center" vertical="center" wrapText="1"/>
    </xf>
    <xf numFmtId="0" fontId="14" fillId="0" borderId="2" xfId="1" applyFont="1" applyFill="1" applyBorder="1" applyAlignment="1">
      <alignment vertical="top" wrapText="1"/>
    </xf>
    <xf numFmtId="15" fontId="14" fillId="0" borderId="2" xfId="1" applyNumberFormat="1" applyFont="1" applyFill="1" applyBorder="1" applyAlignment="1">
      <alignment horizontal="center" vertical="top" wrapText="1"/>
    </xf>
    <xf numFmtId="0" fontId="14" fillId="0" borderId="2" xfId="1" applyFont="1" applyFill="1" applyBorder="1" applyAlignment="1">
      <alignment horizontal="center" vertical="top" wrapText="1"/>
    </xf>
    <xf numFmtId="0" fontId="14" fillId="0" borderId="2" xfId="1" applyFont="1" applyFill="1" applyBorder="1" applyAlignment="1">
      <alignment horizontal="left" vertical="top" wrapText="1"/>
    </xf>
    <xf numFmtId="0" fontId="14" fillId="0" borderId="2" xfId="1" applyFont="1" applyFill="1" applyBorder="1" applyAlignment="1">
      <alignment horizontal="center" vertical="top"/>
    </xf>
    <xf numFmtId="0" fontId="0" fillId="0" borderId="2" xfId="0" applyFill="1" applyBorder="1"/>
    <xf numFmtId="2" fontId="2" fillId="0" borderId="3" xfId="0" applyNumberFormat="1" applyFont="1" applyFill="1" applyBorder="1" applyAlignment="1">
      <alignment horizontal="center" vertical="center" wrapText="1"/>
    </xf>
    <xf numFmtId="0" fontId="13" fillId="0" borderId="3" xfId="1" applyFont="1" applyFill="1" applyBorder="1" applyAlignment="1">
      <alignment vertical="top" wrapText="1"/>
    </xf>
    <xf numFmtId="0" fontId="13" fillId="0" borderId="3" xfId="1" applyFont="1" applyFill="1" applyBorder="1" applyAlignment="1">
      <alignment horizontal="center" vertical="top" wrapText="1"/>
    </xf>
    <xf numFmtId="0" fontId="14" fillId="0" borderId="3" xfId="1" applyFont="1" applyFill="1" applyBorder="1" applyAlignment="1">
      <alignment vertical="top" wrapText="1"/>
    </xf>
    <xf numFmtId="15" fontId="14" fillId="0" borderId="3" xfId="1" applyNumberFormat="1" applyFont="1" applyFill="1" applyBorder="1" applyAlignment="1">
      <alignment horizontal="center" vertical="top" wrapText="1"/>
    </xf>
    <xf numFmtId="0" fontId="3" fillId="0" borderId="0" xfId="0" applyFont="1" applyFill="1" applyBorder="1" applyAlignment="1">
      <alignment vertical="center"/>
    </xf>
    <xf numFmtId="0" fontId="5" fillId="0" borderId="0" xfId="0" applyFont="1" applyFill="1" applyBorder="1"/>
    <xf numFmtId="0" fontId="0" fillId="0" borderId="0" xfId="0" applyFill="1" applyBorder="1"/>
    <xf numFmtId="0" fontId="8"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0" fontId="9" fillId="0" borderId="2" xfId="0" quotePrefix="1" applyNumberFormat="1" applyFont="1" applyFill="1" applyBorder="1" applyAlignment="1">
      <alignment horizontal="center" vertical="top"/>
    </xf>
    <xf numFmtId="0" fontId="9" fillId="0" borderId="2" xfId="0" quotePrefix="1" applyNumberFormat="1" applyFont="1" applyFill="1" applyBorder="1" applyAlignment="1">
      <alignment vertical="top"/>
    </xf>
    <xf numFmtId="0" fontId="20" fillId="0" borderId="2" xfId="0" applyFont="1" applyFill="1" applyBorder="1" applyAlignment="1">
      <alignment vertical="top" wrapText="1"/>
    </xf>
    <xf numFmtId="0" fontId="22" fillId="0" borderId="2" xfId="0" applyFont="1" applyFill="1" applyBorder="1" applyAlignment="1">
      <alignment horizontal="left" vertical="top" wrapText="1"/>
    </xf>
    <xf numFmtId="0" fontId="9" fillId="0" borderId="2" xfId="0" applyFont="1" applyFill="1" applyBorder="1" applyAlignment="1">
      <alignment horizontal="center" vertical="top"/>
    </xf>
    <xf numFmtId="0" fontId="9" fillId="0" borderId="2" xfId="0" applyFont="1" applyFill="1" applyBorder="1" applyAlignment="1">
      <alignment vertical="top"/>
    </xf>
    <xf numFmtId="0" fontId="20" fillId="0" borderId="2" xfId="0" applyFont="1" applyFill="1" applyBorder="1" applyAlignment="1">
      <alignment horizontal="center" vertical="top" wrapText="1"/>
    </xf>
    <xf numFmtId="0" fontId="3" fillId="0" borderId="2" xfId="0" applyFont="1" applyFill="1" applyBorder="1" applyAlignment="1">
      <alignment vertical="top"/>
    </xf>
    <xf numFmtId="0" fontId="16" fillId="0" borderId="2" xfId="0" applyFont="1" applyFill="1" applyBorder="1" applyAlignment="1">
      <alignment horizontal="center" vertical="top"/>
    </xf>
    <xf numFmtId="0" fontId="16" fillId="0" borderId="2" xfId="0" applyFont="1" applyFill="1" applyBorder="1" applyAlignment="1">
      <alignment vertical="top"/>
    </xf>
    <xf numFmtId="0" fontId="16" fillId="0" borderId="2" xfId="0" applyFont="1" applyFill="1" applyBorder="1" applyAlignment="1">
      <alignment horizontal="center" vertical="top" wrapText="1"/>
    </xf>
    <xf numFmtId="0" fontId="16" fillId="0" borderId="2" xfId="0" applyFont="1" applyFill="1" applyBorder="1" applyAlignment="1">
      <alignment vertical="top" wrapText="1"/>
    </xf>
    <xf numFmtId="0" fontId="9" fillId="0" borderId="2" xfId="0" applyFont="1" applyFill="1" applyBorder="1" applyAlignment="1">
      <alignment horizontal="left" vertical="top" wrapText="1"/>
    </xf>
    <xf numFmtId="0" fontId="9" fillId="0" borderId="0" xfId="0" applyFont="1" applyAlignment="1">
      <alignment vertical="top"/>
    </xf>
    <xf numFmtId="0" fontId="9" fillId="0" borderId="0" xfId="0" applyFont="1" applyFill="1" applyAlignment="1">
      <alignment horizontal="center" vertical="center"/>
    </xf>
    <xf numFmtId="0" fontId="8"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3" fillId="0" borderId="2" xfId="0" applyFont="1" applyFill="1" applyBorder="1" applyAlignment="1">
      <alignment horizontal="center" vertical="top" wrapText="1"/>
    </xf>
    <xf numFmtId="0" fontId="8" fillId="0" borderId="2" xfId="0" applyFont="1" applyBorder="1" applyAlignment="1">
      <alignment horizontal="left" vertical="top" wrapText="1"/>
    </xf>
    <xf numFmtId="0" fontId="9" fillId="2" borderId="2" xfId="0" quotePrefix="1" applyFont="1" applyFill="1" applyBorder="1" applyAlignment="1">
      <alignment horizontal="center" vertical="top"/>
    </xf>
    <xf numFmtId="0" fontId="9" fillId="2" borderId="2" xfId="0" quotePrefix="1" applyFont="1" applyFill="1" applyBorder="1" applyAlignment="1">
      <alignment vertical="top"/>
    </xf>
    <xf numFmtId="0" fontId="9" fillId="0" borderId="2" xfId="0" quotePrefix="1" applyFont="1" applyBorder="1" applyAlignment="1">
      <alignment horizontal="center" vertical="top"/>
    </xf>
    <xf numFmtId="0" fontId="9" fillId="0" borderId="2" xfId="0" quotePrefix="1" applyFont="1" applyBorder="1" applyAlignment="1">
      <alignment vertical="top"/>
    </xf>
    <xf numFmtId="0" fontId="9" fillId="2" borderId="3" xfId="0" quotePrefix="1" applyFont="1" applyFill="1" applyBorder="1" applyAlignment="1">
      <alignment horizontal="center" vertical="top"/>
    </xf>
    <xf numFmtId="0" fontId="9" fillId="2" borderId="3" xfId="0" quotePrefix="1" applyFont="1" applyFill="1" applyBorder="1" applyAlignment="1">
      <alignment vertical="top"/>
    </xf>
    <xf numFmtId="0" fontId="8"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9" fillId="0" borderId="4" xfId="0" quotePrefix="1" applyFont="1" applyBorder="1" applyAlignment="1">
      <alignment horizontal="center" vertical="top"/>
    </xf>
    <xf numFmtId="0" fontId="9" fillId="0" borderId="4" xfId="0" quotePrefix="1" applyFont="1" applyBorder="1" applyAlignment="1">
      <alignment vertical="top"/>
    </xf>
    <xf numFmtId="0" fontId="9" fillId="2" borderId="4" xfId="0" quotePrefix="1" applyFont="1" applyFill="1" applyBorder="1" applyAlignment="1">
      <alignment horizontal="center" vertical="top"/>
    </xf>
    <xf numFmtId="0" fontId="9" fillId="2" borderId="4" xfId="0" quotePrefix="1" applyFont="1" applyFill="1" applyBorder="1" applyAlignment="1">
      <alignment vertical="top"/>
    </xf>
    <xf numFmtId="0" fontId="3" fillId="0" borderId="2" xfId="0" quotePrefix="1" applyFont="1" applyBorder="1" applyAlignment="1">
      <alignment vertical="top"/>
    </xf>
    <xf numFmtId="0" fontId="9" fillId="0" borderId="2" xfId="0" quotePrefix="1" applyFont="1" applyFill="1" applyBorder="1" applyAlignment="1">
      <alignment vertical="top" wrapText="1"/>
    </xf>
    <xf numFmtId="0" fontId="9" fillId="0" borderId="2" xfId="0" quotePrefix="1" applyFont="1" applyFill="1" applyBorder="1" applyAlignment="1">
      <alignment horizontal="center" vertical="top" wrapText="1"/>
    </xf>
    <xf numFmtId="164" fontId="9" fillId="0" borderId="2" xfId="0" quotePrefix="1" applyNumberFormat="1" applyFont="1" applyBorder="1" applyAlignment="1">
      <alignment horizontal="center" vertical="top"/>
    </xf>
    <xf numFmtId="164" fontId="9" fillId="0" borderId="2" xfId="0" quotePrefix="1" applyNumberFormat="1" applyFont="1" applyBorder="1" applyAlignment="1">
      <alignment horizontal="left" vertical="top"/>
    </xf>
    <xf numFmtId="164" fontId="9" fillId="2" borderId="2" xfId="0" quotePrefix="1" applyNumberFormat="1" applyFont="1" applyFill="1" applyBorder="1" applyAlignment="1">
      <alignment horizontal="center" vertical="top"/>
    </xf>
    <xf numFmtId="164" fontId="9" fillId="2" borderId="2" xfId="0" quotePrefix="1" applyNumberFormat="1" applyFont="1" applyFill="1" applyBorder="1" applyAlignment="1">
      <alignment horizontal="left" vertical="top"/>
    </xf>
    <xf numFmtId="164" fontId="9" fillId="0" borderId="3" xfId="0" quotePrefix="1" applyNumberFormat="1" applyFont="1" applyBorder="1" applyAlignment="1">
      <alignment horizontal="center" vertical="top"/>
    </xf>
    <xf numFmtId="164" fontId="9" fillId="0" borderId="3" xfId="0" quotePrefix="1" applyNumberFormat="1" applyFont="1" applyBorder="1" applyAlignment="1">
      <alignment horizontal="left" vertical="top"/>
    </xf>
    <xf numFmtId="0" fontId="9" fillId="0" borderId="2" xfId="0" quotePrefix="1" applyFont="1" applyBorder="1" applyAlignment="1">
      <alignment horizontal="left" vertical="top"/>
    </xf>
    <xf numFmtId="0" fontId="25" fillId="0" borderId="2" xfId="0" applyFont="1" applyBorder="1" applyAlignment="1">
      <alignment horizontal="center" vertical="top" wrapText="1"/>
    </xf>
    <xf numFmtId="0" fontId="9" fillId="0" borderId="2" xfId="0" quotePrefix="1" applyFont="1" applyBorder="1" applyAlignment="1">
      <alignment horizontal="center" vertical="top" wrapText="1"/>
    </xf>
    <xf numFmtId="0" fontId="9" fillId="0" borderId="2" xfId="0" applyFont="1" applyBorder="1" applyAlignment="1">
      <alignment vertical="top"/>
    </xf>
    <xf numFmtId="0" fontId="9" fillId="0" borderId="3" xfId="0" quotePrefix="1" applyFont="1" applyBorder="1" applyAlignment="1">
      <alignment horizontal="center" vertical="top"/>
    </xf>
    <xf numFmtId="0" fontId="9" fillId="0" borderId="3" xfId="0" quotePrefix="1" applyFont="1" applyBorder="1" applyAlignment="1">
      <alignment vertical="top"/>
    </xf>
    <xf numFmtId="164" fontId="26" fillId="2" borderId="8" xfId="0" quotePrefix="1" applyNumberFormat="1" applyFont="1" applyFill="1" applyBorder="1" applyAlignment="1">
      <alignment horizontal="center" vertical="top"/>
    </xf>
    <xf numFmtId="164" fontId="26" fillId="2" borderId="8" xfId="0" quotePrefix="1" applyNumberFormat="1" applyFont="1" applyFill="1" applyBorder="1" applyAlignment="1">
      <alignment vertical="top"/>
    </xf>
    <xf numFmtId="164" fontId="26" fillId="0" borderId="8" xfId="0" quotePrefix="1" applyNumberFormat="1" applyFont="1" applyBorder="1" applyAlignment="1">
      <alignment horizontal="center" vertical="top"/>
    </xf>
    <xf numFmtId="164" fontId="26" fillId="0" borderId="8" xfId="0" quotePrefix="1" applyNumberFormat="1" applyFont="1" applyBorder="1" applyAlignment="1">
      <alignment vertical="top"/>
    </xf>
    <xf numFmtId="0" fontId="9" fillId="0" borderId="8" xfId="0" quotePrefix="1" applyFont="1" applyBorder="1" applyAlignment="1">
      <alignment horizontal="center" vertical="top" wrapText="1"/>
    </xf>
    <xf numFmtId="0" fontId="9" fillId="0" borderId="8" xfId="0" applyFont="1" applyBorder="1" applyAlignment="1">
      <alignment vertical="top"/>
    </xf>
    <xf numFmtId="0" fontId="9" fillId="0" borderId="9" xfId="0" quotePrefix="1" applyFont="1" applyBorder="1" applyAlignment="1">
      <alignment horizontal="center" vertical="top" wrapText="1"/>
    </xf>
    <xf numFmtId="0" fontId="9" fillId="0" borderId="9" xfId="0" applyFont="1" applyBorder="1" applyAlignment="1">
      <alignment vertical="top"/>
    </xf>
    <xf numFmtId="0" fontId="9" fillId="0" borderId="3" xfId="0" applyFont="1" applyFill="1" applyBorder="1" applyAlignment="1">
      <alignment vertical="top"/>
    </xf>
    <xf numFmtId="0" fontId="3" fillId="0" borderId="3" xfId="0" applyFont="1" applyFill="1" applyBorder="1" applyAlignment="1">
      <alignment vertical="top" wrapText="1"/>
    </xf>
    <xf numFmtId="0" fontId="3" fillId="0" borderId="3" xfId="0" applyFont="1" applyFill="1" applyBorder="1" applyAlignment="1">
      <alignment horizontal="center" vertical="top" wrapText="1"/>
    </xf>
    <xf numFmtId="0" fontId="9" fillId="0" borderId="3" xfId="0" applyFont="1" applyFill="1" applyBorder="1" applyAlignment="1"/>
    <xf numFmtId="0" fontId="9" fillId="0" borderId="3" xfId="0" quotePrefix="1" applyNumberFormat="1" applyFont="1" applyFill="1" applyBorder="1" applyAlignment="1"/>
    <xf numFmtId="164" fontId="9" fillId="0" borderId="3" xfId="0" applyNumberFormat="1" applyFont="1" applyFill="1" applyBorder="1" applyAlignment="1"/>
    <xf numFmtId="0" fontId="3" fillId="0" borderId="3" xfId="0" applyFont="1" applyFill="1" applyBorder="1" applyAlignment="1">
      <alignment wrapText="1"/>
    </xf>
    <xf numFmtId="0" fontId="17" fillId="0" borderId="3" xfId="0" applyFont="1" applyFill="1" applyBorder="1" applyAlignment="1">
      <alignment wrapText="1"/>
    </xf>
    <xf numFmtId="0" fontId="19" fillId="0" borderId="3" xfId="0" applyFont="1" applyFill="1" applyBorder="1" applyAlignment="1">
      <alignment wrapText="1"/>
    </xf>
    <xf numFmtId="0" fontId="9" fillId="0" borderId="0" xfId="0" applyFont="1" applyFill="1" applyAlignment="1"/>
    <xf numFmtId="164" fontId="26" fillId="0" borderId="9" xfId="0" quotePrefix="1" applyNumberFormat="1" applyFont="1" applyBorder="1" applyAlignment="1">
      <alignment horizontal="center" vertical="top"/>
    </xf>
    <xf numFmtId="164" fontId="26" fillId="0" borderId="9" xfId="0" quotePrefix="1" applyNumberFormat="1" applyFont="1" applyBorder="1" applyAlignment="1">
      <alignment vertical="top"/>
    </xf>
    <xf numFmtId="0" fontId="9" fillId="0" borderId="0" xfId="0" applyFont="1" applyFill="1" applyAlignment="1">
      <alignment vertical="top"/>
    </xf>
    <xf numFmtId="0" fontId="4" fillId="0" borderId="2" xfId="0" applyFont="1" applyBorder="1" applyAlignment="1">
      <alignment vertical="top" wrapText="1"/>
    </xf>
    <xf numFmtId="0" fontId="2" fillId="0" borderId="4" xfId="0" applyFont="1" applyFill="1" applyBorder="1" applyAlignment="1">
      <alignment horizontal="center" vertical="center" wrapText="1"/>
    </xf>
    <xf numFmtId="0" fontId="3" fillId="0" borderId="0" xfId="0" applyFont="1" applyFill="1" applyAlignment="1">
      <alignment vertical="top"/>
    </xf>
    <xf numFmtId="0" fontId="9" fillId="0" borderId="2" xfId="0" applyFont="1" applyFill="1" applyBorder="1" applyAlignment="1">
      <alignment horizontal="center" vertical="center" wrapText="1"/>
    </xf>
    <xf numFmtId="0" fontId="23" fillId="0" borderId="3" xfId="0" applyFont="1" applyFill="1" applyBorder="1" applyAlignment="1">
      <alignment horizontal="center" vertical="top" wrapText="1"/>
    </xf>
    <xf numFmtId="0" fontId="9" fillId="0" borderId="2" xfId="0" applyFont="1" applyFill="1" applyBorder="1" applyAlignment="1"/>
    <xf numFmtId="0" fontId="3" fillId="0" borderId="2" xfId="0" applyFont="1" applyFill="1" applyBorder="1"/>
    <xf numFmtId="0" fontId="3" fillId="0" borderId="2" xfId="0" applyFont="1" applyFill="1" applyBorder="1" applyAlignment="1">
      <alignment horizontal="center" vertical="top"/>
    </xf>
    <xf numFmtId="0" fontId="3" fillId="0" borderId="5" xfId="0" applyFont="1" applyFill="1" applyBorder="1" applyAlignment="1">
      <alignment vertical="top" wrapText="1"/>
    </xf>
    <xf numFmtId="15" fontId="14" fillId="0" borderId="7" xfId="1" applyNumberFormat="1" applyFont="1" applyFill="1" applyBorder="1" applyAlignment="1">
      <alignment horizontal="center" vertical="top" wrapText="1"/>
    </xf>
    <xf numFmtId="0" fontId="3" fillId="0" borderId="2" xfId="0" applyFont="1" applyBorder="1" applyAlignment="1">
      <alignment horizontal="left" vertical="top" wrapText="1"/>
    </xf>
    <xf numFmtId="0" fontId="9" fillId="0" borderId="5" xfId="0" applyFont="1" applyFill="1" applyBorder="1" applyAlignment="1">
      <alignment vertical="top"/>
    </xf>
    <xf numFmtId="0" fontId="13" fillId="0" borderId="5" xfId="1" applyFont="1" applyFill="1" applyBorder="1" applyAlignment="1">
      <alignment horizontal="center" vertical="top" wrapText="1"/>
    </xf>
    <xf numFmtId="0" fontId="9" fillId="2" borderId="2" xfId="0" quotePrefix="1" applyFont="1" applyFill="1" applyBorder="1" applyAlignment="1">
      <alignment horizontal="left" vertical="top"/>
    </xf>
    <xf numFmtId="0" fontId="3" fillId="0" borderId="3" xfId="0" applyFont="1" applyFill="1" applyBorder="1" applyAlignment="1">
      <alignment horizontal="center" vertical="top"/>
    </xf>
    <xf numFmtId="15" fontId="3" fillId="0" borderId="2" xfId="0" applyNumberFormat="1" applyFont="1" applyBorder="1" applyAlignment="1">
      <alignment horizontal="left" vertical="top" wrapText="1"/>
    </xf>
    <xf numFmtId="2" fontId="14" fillId="0" borderId="3" xfId="1" quotePrefix="1" applyNumberFormat="1" applyFont="1" applyFill="1" applyBorder="1" applyAlignment="1">
      <alignment horizontal="center" vertical="top" wrapText="1"/>
    </xf>
    <xf numFmtId="15" fontId="3" fillId="0" borderId="2" xfId="0" applyNumberFormat="1" applyFont="1" applyBorder="1" applyAlignment="1">
      <alignment horizontal="center" vertical="top" wrapText="1"/>
    </xf>
    <xf numFmtId="15" fontId="14" fillId="0" borderId="3" xfId="1" quotePrefix="1" applyNumberFormat="1" applyFont="1" applyFill="1" applyBorder="1" applyAlignment="1">
      <alignment horizontal="center" vertical="top" wrapText="1"/>
    </xf>
    <xf numFmtId="0" fontId="9" fillId="0" borderId="2" xfId="1" applyFont="1" applyFill="1" applyBorder="1" applyAlignment="1">
      <alignment horizontal="center" vertical="top" wrapText="1"/>
    </xf>
    <xf numFmtId="0" fontId="2" fillId="0" borderId="7" xfId="0" applyFont="1" applyFill="1" applyBorder="1" applyAlignment="1">
      <alignment horizontal="center" vertical="center" wrapText="1"/>
    </xf>
    <xf numFmtId="0" fontId="3" fillId="0" borderId="2" xfId="0" applyFont="1" applyBorder="1" applyAlignment="1">
      <alignment vertical="center" wrapText="1"/>
    </xf>
    <xf numFmtId="0" fontId="2" fillId="0" borderId="2" xfId="0" applyFont="1" applyBorder="1" applyAlignment="1">
      <alignment horizontal="center" vertical="center" wrapText="1"/>
    </xf>
    <xf numFmtId="0" fontId="3" fillId="0" borderId="2" xfId="0" applyFont="1" applyBorder="1" applyAlignment="1">
      <alignment vertical="top" wrapText="1"/>
    </xf>
    <xf numFmtId="0" fontId="3" fillId="0" borderId="7" xfId="0" applyFont="1" applyFill="1" applyBorder="1" applyAlignment="1">
      <alignment horizontal="center"/>
    </xf>
    <xf numFmtId="0" fontId="3" fillId="0" borderId="7" xfId="0" applyFont="1" applyFill="1" applyBorder="1" applyAlignment="1">
      <alignment horizontal="center" vertical="top"/>
    </xf>
    <xf numFmtId="0" fontId="3" fillId="0" borderId="2" xfId="0" applyFont="1" applyFill="1" applyBorder="1" applyAlignment="1">
      <alignment horizontal="left" vertical="center" wrapText="1"/>
    </xf>
    <xf numFmtId="164" fontId="26" fillId="0" borderId="10" xfId="0" quotePrefix="1" applyNumberFormat="1" applyFont="1" applyBorder="1" applyAlignment="1">
      <alignment vertical="top"/>
    </xf>
    <xf numFmtId="0" fontId="9" fillId="0" borderId="11" xfId="0" applyFont="1" applyBorder="1" applyAlignment="1">
      <alignment vertical="top"/>
    </xf>
    <xf numFmtId="0" fontId="9" fillId="0" borderId="10" xfId="0" applyFont="1" applyBorder="1" applyAlignment="1">
      <alignment vertical="top"/>
    </xf>
    <xf numFmtId="164" fontId="26" fillId="0" borderId="11" xfId="0" quotePrefix="1" applyNumberFormat="1" applyFont="1" applyBorder="1" applyAlignment="1">
      <alignment vertical="top"/>
    </xf>
    <xf numFmtId="0" fontId="9" fillId="0" borderId="5" xfId="0" applyFont="1" applyBorder="1" applyAlignment="1">
      <alignment vertical="top"/>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2" fontId="3" fillId="0" borderId="2" xfId="0" applyNumberFormat="1" applyFont="1" applyFill="1" applyBorder="1" applyAlignment="1">
      <alignment horizontal="center"/>
    </xf>
    <xf numFmtId="0" fontId="3" fillId="0" borderId="2" xfId="0" applyFont="1" applyBorder="1" applyAlignment="1">
      <alignment horizontal="center" vertical="center" wrapText="1"/>
    </xf>
    <xf numFmtId="2" fontId="3" fillId="0" borderId="2" xfId="0" applyNumberFormat="1" applyFont="1" applyFill="1" applyBorder="1" applyAlignment="1">
      <alignment horizontal="center" vertical="center" wrapText="1"/>
    </xf>
    <xf numFmtId="0" fontId="3" fillId="0" borderId="2" xfId="0" quotePrefix="1" applyFont="1" applyBorder="1" applyAlignment="1">
      <alignment horizontal="center" vertical="center" wrapText="1"/>
    </xf>
    <xf numFmtId="0" fontId="3" fillId="0" borderId="2" xfId="0" applyFont="1" applyBorder="1" applyAlignment="1">
      <alignment horizontal="center" vertical="top" wrapText="1"/>
    </xf>
    <xf numFmtId="2" fontId="3" fillId="0" borderId="2" xfId="0" applyNumberFormat="1" applyFont="1" applyFill="1" applyBorder="1" applyAlignment="1">
      <alignment horizontal="center" vertical="top" wrapText="1"/>
    </xf>
    <xf numFmtId="2" fontId="3" fillId="0" borderId="2" xfId="0" applyNumberFormat="1" applyFont="1" applyFill="1" applyBorder="1" applyAlignment="1">
      <alignment horizontal="center" vertical="top"/>
    </xf>
    <xf numFmtId="0" fontId="2" fillId="0" borderId="2" xfId="0" applyFont="1" applyFill="1" applyBorder="1" applyAlignment="1">
      <alignment horizontal="center" vertical="center"/>
    </xf>
    <xf numFmtId="165" fontId="1" fillId="0" borderId="2" xfId="0" applyNumberFormat="1" applyFont="1" applyFill="1" applyBorder="1" applyAlignment="1">
      <alignment horizontal="center" vertical="center" wrapText="1"/>
    </xf>
    <xf numFmtId="1" fontId="1" fillId="0" borderId="2"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top"/>
    </xf>
    <xf numFmtId="0" fontId="1" fillId="0" borderId="2" xfId="0" applyFont="1" applyFill="1" applyBorder="1" applyAlignment="1">
      <alignment horizontal="center" vertical="top" wrapText="1"/>
    </xf>
    <xf numFmtId="0" fontId="4" fillId="0" borderId="2"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top"/>
    </xf>
    <xf numFmtId="0" fontId="4" fillId="0" borderId="2" xfId="0" applyFont="1" applyFill="1" applyBorder="1" applyAlignment="1">
      <alignment horizontal="center" vertical="top" wrapText="1"/>
    </xf>
    <xf numFmtId="0" fontId="26" fillId="0" borderId="4" xfId="0" applyFont="1" applyFill="1" applyBorder="1" applyAlignment="1">
      <alignment horizontal="center" vertical="center" wrapText="1"/>
    </xf>
    <xf numFmtId="0" fontId="2" fillId="0" borderId="2" xfId="0" applyFont="1" applyFill="1" applyBorder="1" applyAlignment="1">
      <alignment horizontal="center" vertical="top" wrapText="1"/>
    </xf>
    <xf numFmtId="0" fontId="1" fillId="0" borderId="2" xfId="0" applyFont="1" applyFill="1" applyBorder="1" applyAlignment="1">
      <alignment horizontal="center" vertical="top"/>
    </xf>
    <xf numFmtId="2" fontId="2" fillId="0" borderId="2" xfId="0" applyNumberFormat="1" applyFont="1" applyFill="1" applyBorder="1" applyAlignment="1">
      <alignment horizontal="center"/>
    </xf>
    <xf numFmtId="0" fontId="2" fillId="0" borderId="2" xfId="0" applyFont="1" applyFill="1" applyBorder="1" applyAlignment="1">
      <alignment horizontal="center"/>
    </xf>
    <xf numFmtId="0" fontId="27" fillId="0" borderId="2" xfId="0" applyFont="1" applyFill="1" applyBorder="1" applyAlignment="1">
      <alignment horizontal="left" vertical="top" wrapText="1"/>
    </xf>
    <xf numFmtId="0" fontId="17" fillId="0" borderId="2" xfId="0" applyFont="1" applyFill="1" applyBorder="1" applyAlignment="1">
      <alignment horizontal="center" vertical="top"/>
    </xf>
    <xf numFmtId="0" fontId="23" fillId="0" borderId="0" xfId="0" applyFont="1" applyFill="1" applyBorder="1" applyAlignment="1">
      <alignment horizontal="center" vertical="top" wrapText="1"/>
    </xf>
    <xf numFmtId="0" fontId="0" fillId="0" borderId="0" xfId="0" applyBorder="1"/>
    <xf numFmtId="0" fontId="28" fillId="0" borderId="0" xfId="0" applyFont="1" applyAlignment="1">
      <alignment vertical="top" wrapText="1"/>
    </xf>
    <xf numFmtId="0" fontId="4" fillId="0" borderId="2" xfId="0" applyFont="1" applyBorder="1" applyAlignment="1">
      <alignment vertical="center" wrapText="1"/>
    </xf>
    <xf numFmtId="164" fontId="26" fillId="0" borderId="2" xfId="0" quotePrefix="1" applyNumberFormat="1" applyFont="1" applyBorder="1" applyAlignment="1">
      <alignment horizontal="center" vertical="top"/>
    </xf>
    <xf numFmtId="164" fontId="26" fillId="0" borderId="2" xfId="0" quotePrefix="1" applyNumberFormat="1" applyFont="1" applyBorder="1" applyAlignment="1">
      <alignment vertical="top"/>
    </xf>
    <xf numFmtId="0" fontId="29" fillId="0" borderId="2" xfId="0" applyFont="1" applyBorder="1"/>
    <xf numFmtId="0" fontId="27" fillId="0" borderId="2" xfId="0" applyFont="1" applyFill="1" applyBorder="1" applyAlignment="1">
      <alignment vertical="center" wrapText="1"/>
    </xf>
    <xf numFmtId="0" fontId="27" fillId="0" borderId="2" xfId="0" applyFont="1" applyFill="1" applyBorder="1" applyAlignment="1">
      <alignment vertical="center"/>
    </xf>
    <xf numFmtId="0" fontId="28" fillId="0" borderId="2" xfId="0" applyFont="1" applyBorder="1" applyAlignment="1">
      <alignment vertical="top" wrapText="1"/>
    </xf>
    <xf numFmtId="0" fontId="26" fillId="0" borderId="2" xfId="0" applyFont="1" applyFill="1" applyBorder="1" applyAlignment="1">
      <alignment horizontal="left" vertical="top" wrapText="1"/>
    </xf>
    <xf numFmtId="0" fontId="20" fillId="0" borderId="2" xfId="0" applyFont="1" applyFill="1" applyBorder="1" applyAlignment="1">
      <alignment horizontal="center" vertical="top"/>
    </xf>
    <xf numFmtId="0" fontId="27" fillId="0" borderId="3" xfId="0" applyFont="1" applyFill="1" applyBorder="1" applyAlignment="1">
      <alignment vertical="top" wrapText="1"/>
    </xf>
    <xf numFmtId="0" fontId="27" fillId="0" borderId="2" xfId="0" applyFont="1" applyFill="1" applyBorder="1" applyAlignment="1">
      <alignment vertical="top" wrapText="1"/>
    </xf>
    <xf numFmtId="0" fontId="16" fillId="0" borderId="3" xfId="0" applyFont="1" applyFill="1" applyBorder="1" applyAlignment="1">
      <alignment vertical="top" wrapText="1"/>
    </xf>
    <xf numFmtId="0" fontId="18" fillId="0" borderId="2" xfId="0" applyFont="1" applyBorder="1" applyAlignment="1">
      <alignment vertical="top" wrapText="1"/>
    </xf>
    <xf numFmtId="0" fontId="4" fillId="0" borderId="3" xfId="0" applyFont="1" applyBorder="1" applyAlignment="1">
      <alignment vertical="top" wrapText="1"/>
    </xf>
    <xf numFmtId="0" fontId="26" fillId="0" borderId="2" xfId="0" applyFont="1" applyFill="1" applyBorder="1" applyAlignment="1">
      <alignment vertical="top" wrapText="1"/>
    </xf>
    <xf numFmtId="164" fontId="26" fillId="2" borderId="0" xfId="0" quotePrefix="1" applyNumberFormat="1" applyFont="1" applyFill="1" applyBorder="1" applyAlignment="1">
      <alignment horizontal="center" vertical="top"/>
    </xf>
    <xf numFmtId="164" fontId="26" fillId="2" borderId="0" xfId="0" quotePrefix="1" applyNumberFormat="1" applyFont="1" applyFill="1" applyBorder="1" applyAlignment="1">
      <alignment vertical="top"/>
    </xf>
    <xf numFmtId="164" fontId="26" fillId="2" borderId="9" xfId="0" quotePrefix="1" applyNumberFormat="1" applyFont="1" applyFill="1" applyBorder="1" applyAlignment="1">
      <alignment horizontal="center" vertical="top"/>
    </xf>
    <xf numFmtId="164" fontId="26" fillId="2" borderId="2" xfId="0" quotePrefix="1" applyNumberFormat="1" applyFont="1" applyFill="1" applyBorder="1" applyAlignment="1">
      <alignment horizontal="center" vertical="top"/>
    </xf>
    <xf numFmtId="0" fontId="9" fillId="0" borderId="0" xfId="0" quotePrefix="1" applyFont="1" applyBorder="1" applyAlignment="1">
      <alignment horizontal="center" vertical="top" wrapText="1"/>
    </xf>
    <xf numFmtId="0" fontId="9" fillId="0" borderId="0" xfId="0" applyFont="1" applyBorder="1" applyAlignment="1">
      <alignment vertical="top"/>
    </xf>
    <xf numFmtId="164" fontId="26" fillId="2" borderId="12" xfId="0" quotePrefix="1" applyNumberFormat="1" applyFont="1" applyFill="1" applyBorder="1" applyAlignment="1">
      <alignment horizontal="center" vertical="top"/>
    </xf>
    <xf numFmtId="164" fontId="26" fillId="2" borderId="9" xfId="0" quotePrefix="1" applyNumberFormat="1" applyFont="1" applyFill="1" applyBorder="1" applyAlignment="1">
      <alignment vertical="top"/>
    </xf>
    <xf numFmtId="164" fontId="26" fillId="2" borderId="2" xfId="0" quotePrefix="1" applyNumberFormat="1" applyFont="1" applyFill="1" applyBorder="1" applyAlignment="1">
      <alignment vertical="top"/>
    </xf>
    <xf numFmtId="164" fontId="26" fillId="2" borderId="12" xfId="0" quotePrefix="1" applyNumberFormat="1" applyFont="1" applyFill="1" applyBorder="1" applyAlignment="1">
      <alignment vertical="top"/>
    </xf>
    <xf numFmtId="0" fontId="16" fillId="0" borderId="3" xfId="0" applyFont="1" applyFill="1" applyBorder="1" applyAlignment="1">
      <alignment vertical="center" wrapText="1"/>
    </xf>
    <xf numFmtId="164" fontId="9" fillId="2" borderId="3" xfId="0" quotePrefix="1" applyNumberFormat="1" applyFont="1" applyFill="1" applyBorder="1" applyAlignment="1">
      <alignment horizontal="center" vertical="top"/>
    </xf>
    <xf numFmtId="164" fontId="9" fillId="2" borderId="3" xfId="0" quotePrefix="1" applyNumberFormat="1" applyFont="1" applyFill="1" applyBorder="1" applyAlignment="1">
      <alignment horizontal="left" vertical="top"/>
    </xf>
    <xf numFmtId="0" fontId="27" fillId="0" borderId="2" xfId="0" applyFont="1" applyBorder="1" applyAlignment="1">
      <alignment horizontal="left" vertical="top" wrapText="1"/>
    </xf>
    <xf numFmtId="0" fontId="30" fillId="0" borderId="2" xfId="0" applyFont="1" applyFill="1" applyBorder="1" applyAlignment="1">
      <alignment horizontal="center" vertical="top" wrapText="1"/>
    </xf>
    <xf numFmtId="0" fontId="16" fillId="0" borderId="2" xfId="0" applyFont="1" applyBorder="1" applyAlignment="1">
      <alignment horizontal="left" vertical="top" wrapText="1"/>
    </xf>
    <xf numFmtId="0" fontId="16" fillId="0" borderId="2" xfId="0" applyFont="1" applyFill="1" applyBorder="1" applyAlignment="1">
      <alignment horizontal="left" vertical="top" wrapText="1"/>
    </xf>
    <xf numFmtId="0" fontId="17" fillId="0" borderId="2" xfId="0" applyFont="1" applyFill="1" applyBorder="1" applyAlignment="1">
      <alignment horizontal="center" vertical="top" wrapText="1"/>
    </xf>
    <xf numFmtId="0" fontId="9" fillId="2" borderId="2" xfId="0" applyFont="1" applyFill="1" applyBorder="1" applyAlignment="1">
      <alignment vertical="top" wrapText="1"/>
    </xf>
    <xf numFmtId="0" fontId="9" fillId="0" borderId="2" xfId="0" applyFont="1" applyBorder="1" applyAlignment="1">
      <alignment horizontal="left" vertical="top" wrapText="1"/>
    </xf>
    <xf numFmtId="0" fontId="9" fillId="0" borderId="2" xfId="0" applyFont="1" applyBorder="1" applyAlignment="1">
      <alignment vertical="top" wrapText="1"/>
    </xf>
    <xf numFmtId="0" fontId="9" fillId="2" borderId="2" xfId="0" applyFont="1" applyFill="1" applyBorder="1" applyAlignment="1">
      <alignment horizontal="left" vertical="top" wrapText="1"/>
    </xf>
    <xf numFmtId="0" fontId="9" fillId="2" borderId="2" xfId="0" applyFont="1" applyFill="1" applyBorder="1" applyAlignment="1">
      <alignment horizontal="left" vertical="top"/>
    </xf>
    <xf numFmtId="0" fontId="25" fillId="2" borderId="2" xfId="0" applyFont="1" applyFill="1" applyBorder="1" applyAlignment="1">
      <alignment horizontal="left" vertical="top" wrapText="1"/>
    </xf>
    <xf numFmtId="0" fontId="9" fillId="2" borderId="13" xfId="0" applyFont="1" applyFill="1" applyBorder="1" applyAlignment="1">
      <alignment horizontal="left" vertical="top" wrapText="1"/>
    </xf>
    <xf numFmtId="0" fontId="25" fillId="2" borderId="13" xfId="0" applyFont="1" applyFill="1" applyBorder="1" applyAlignment="1">
      <alignment horizontal="left" vertical="top" wrapText="1"/>
    </xf>
    <xf numFmtId="0" fontId="25"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8" xfId="0" applyFont="1" applyFill="1" applyBorder="1" applyAlignment="1">
      <alignment horizontal="left" vertical="top" wrapText="1"/>
    </xf>
    <xf numFmtId="0" fontId="15" fillId="0" borderId="2" xfId="0" quotePrefix="1" applyFont="1" applyBorder="1" applyAlignment="1">
      <alignment vertical="top" wrapText="1"/>
    </xf>
    <xf numFmtId="0" fontId="25" fillId="0" borderId="2" xfId="0" applyFont="1" applyBorder="1" applyAlignment="1">
      <alignment vertical="top" wrapText="1"/>
    </xf>
    <xf numFmtId="0" fontId="9" fillId="0" borderId="2" xfId="0" applyFont="1" applyBorder="1" applyAlignment="1">
      <alignmen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8" fillId="0" borderId="3" xfId="0" applyFont="1" applyBorder="1" applyAlignment="1">
      <alignment vertical="top" wrapText="1"/>
    </xf>
    <xf numFmtId="0" fontId="9" fillId="0" borderId="14" xfId="0" quotePrefix="1" applyFont="1" applyBorder="1" applyAlignment="1">
      <alignment horizontal="center" vertical="top" wrapText="1"/>
    </xf>
    <xf numFmtId="0" fontId="9" fillId="0" borderId="15" xfId="0" applyFont="1" applyBorder="1" applyAlignment="1">
      <alignment vertical="top"/>
    </xf>
    <xf numFmtId="0" fontId="26" fillId="0" borderId="3" xfId="0" applyFont="1" applyFill="1" applyBorder="1" applyAlignment="1">
      <alignment horizontal="left" vertical="top" wrapText="1"/>
    </xf>
    <xf numFmtId="0" fontId="20" fillId="0" borderId="3" xfId="0" applyFont="1" applyFill="1" applyBorder="1" applyAlignment="1">
      <alignment horizontal="center" vertical="top"/>
    </xf>
    <xf numFmtId="0" fontId="9" fillId="0" borderId="4" xfId="0" applyFont="1" applyFill="1" applyBorder="1" applyAlignment="1">
      <alignment vertical="top"/>
    </xf>
    <xf numFmtId="0" fontId="9" fillId="0" borderId="5" xfId="0" quotePrefix="1" applyFont="1" applyBorder="1" applyAlignment="1">
      <alignment horizontal="center" vertical="top" wrapText="1"/>
    </xf>
    <xf numFmtId="0" fontId="9" fillId="0" borderId="2" xfId="0" applyFont="1" applyFill="1" applyBorder="1" applyAlignment="1">
      <alignment horizontal="center" vertical="center"/>
    </xf>
    <xf numFmtId="0" fontId="16" fillId="0" borderId="5" xfId="0" applyFont="1" applyFill="1" applyBorder="1" applyAlignment="1">
      <alignment vertical="top"/>
    </xf>
    <xf numFmtId="0" fontId="25" fillId="2" borderId="13" xfId="0" applyFont="1" applyFill="1" applyBorder="1" applyAlignment="1">
      <alignment horizontal="center" vertical="top" wrapText="1"/>
    </xf>
    <xf numFmtId="0" fontId="9" fillId="0" borderId="3" xfId="0" applyFont="1" applyFill="1" applyBorder="1" applyAlignment="1">
      <alignment vertical="top" wrapText="1"/>
    </xf>
    <xf numFmtId="0" fontId="25" fillId="2" borderId="2" xfId="0" applyFont="1" applyFill="1" applyBorder="1" applyAlignment="1">
      <alignment horizontal="center" vertical="top" wrapText="1"/>
    </xf>
    <xf numFmtId="164" fontId="27" fillId="2" borderId="8" xfId="0" quotePrefix="1" applyNumberFormat="1" applyFont="1" applyFill="1" applyBorder="1" applyAlignment="1">
      <alignment vertical="top"/>
    </xf>
    <xf numFmtId="0" fontId="16" fillId="0" borderId="2" xfId="0" quotePrefix="1" applyFont="1" applyFill="1" applyBorder="1" applyAlignment="1">
      <alignment vertical="top" wrapText="1"/>
    </xf>
    <xf numFmtId="0" fontId="9" fillId="0" borderId="3" xfId="0" applyFont="1" applyFill="1" applyBorder="1" applyAlignment="1">
      <alignment horizontal="center" vertical="top" wrapText="1"/>
    </xf>
    <xf numFmtId="0" fontId="8" fillId="0" borderId="2" xfId="0" applyFont="1" applyFill="1" applyBorder="1" applyAlignment="1">
      <alignment horizontal="center" vertical="center" wrapText="1"/>
    </xf>
    <xf numFmtId="15" fontId="9" fillId="0" borderId="2" xfId="0" applyNumberFormat="1" applyFont="1" applyFill="1" applyBorder="1" applyAlignment="1">
      <alignment horizontal="center" vertical="top" wrapText="1"/>
    </xf>
    <xf numFmtId="0" fontId="8" fillId="0" borderId="2" xfId="0" applyFont="1" applyFill="1" applyBorder="1" applyAlignment="1">
      <alignment horizontal="center" vertical="center" wrapText="1"/>
    </xf>
    <xf numFmtId="0" fontId="27" fillId="0" borderId="2" xfId="0" applyFont="1" applyBorder="1" applyAlignment="1">
      <alignment vertical="top" wrapText="1"/>
    </xf>
    <xf numFmtId="15" fontId="3" fillId="0" borderId="2" xfId="0" applyNumberFormat="1" applyFont="1" applyBorder="1" applyAlignment="1">
      <alignment horizontal="left" vertical="top"/>
    </xf>
    <xf numFmtId="0" fontId="16" fillId="0" borderId="2" xfId="0" applyFont="1" applyBorder="1" applyAlignment="1">
      <alignment vertical="top" wrapText="1"/>
    </xf>
    <xf numFmtId="0" fontId="16" fillId="0" borderId="0" xfId="0" applyFont="1" applyAlignment="1">
      <alignment vertical="top" wrapText="1"/>
    </xf>
    <xf numFmtId="0" fontId="0" fillId="0" borderId="2" xfId="0" applyFill="1" applyBorder="1" applyAlignment="1">
      <alignment horizontal="center" vertical="top"/>
    </xf>
    <xf numFmtId="0" fontId="8" fillId="0" borderId="2" xfId="0" applyFont="1" applyFill="1" applyBorder="1" applyAlignment="1">
      <alignment horizontal="center" vertical="top" wrapText="1"/>
    </xf>
    <xf numFmtId="0" fontId="31" fillId="0" borderId="2" xfId="0" applyFont="1" applyBorder="1" applyAlignment="1">
      <alignment vertical="top" wrapText="1"/>
    </xf>
    <xf numFmtId="164" fontId="26" fillId="2" borderId="4" xfId="0" quotePrefix="1" applyNumberFormat="1" applyFont="1" applyFill="1" applyBorder="1" applyAlignment="1">
      <alignment horizontal="center" vertical="top"/>
    </xf>
    <xf numFmtId="164" fontId="26" fillId="2" borderId="16" xfId="0" quotePrefix="1" applyNumberFormat="1" applyFont="1" applyFill="1" applyBorder="1" applyAlignment="1">
      <alignment vertical="top"/>
    </xf>
    <xf numFmtId="0" fontId="9" fillId="0" borderId="13" xfId="0" applyFont="1" applyFill="1" applyBorder="1" applyAlignment="1">
      <alignment vertical="top"/>
    </xf>
    <xf numFmtId="0" fontId="9" fillId="0" borderId="17" xfId="0" applyFont="1" applyBorder="1" applyAlignment="1">
      <alignment vertical="top"/>
    </xf>
    <xf numFmtId="0" fontId="30" fillId="0" borderId="3" xfId="0" applyFont="1" applyFill="1" applyBorder="1" applyAlignment="1">
      <alignment horizontal="center" vertical="top" wrapText="1"/>
    </xf>
    <xf numFmtId="0" fontId="15" fillId="0" borderId="2" xfId="0" applyFont="1" applyFill="1" applyBorder="1" applyAlignment="1">
      <alignment horizontal="center" vertical="top" wrapText="1"/>
    </xf>
    <xf numFmtId="0" fontId="13" fillId="0" borderId="2" xfId="0" quotePrefix="1" applyNumberFormat="1" applyFont="1" applyFill="1" applyBorder="1" applyAlignment="1">
      <alignment horizontal="center" vertical="top" wrapText="1"/>
    </xf>
    <xf numFmtId="0" fontId="13" fillId="0" borderId="2" xfId="0" quotePrefix="1" applyNumberFormat="1" applyFont="1" applyFill="1" applyBorder="1" applyAlignment="1">
      <alignment vertical="top" wrapText="1"/>
    </xf>
    <xf numFmtId="0" fontId="15" fillId="0" borderId="2" xfId="0" applyFont="1" applyBorder="1" applyAlignment="1">
      <alignment vertical="top" wrapText="1"/>
    </xf>
    <xf numFmtId="0" fontId="15" fillId="0" borderId="2" xfId="0" applyFont="1" applyBorder="1" applyAlignment="1">
      <alignment horizontal="center" vertical="top" wrapText="1"/>
    </xf>
    <xf numFmtId="0" fontId="9" fillId="0" borderId="3" xfId="0" applyFont="1" applyFill="1" applyBorder="1" applyAlignment="1">
      <alignment horizontal="center" vertical="center" wrapText="1"/>
    </xf>
    <xf numFmtId="0" fontId="8" fillId="0" borderId="2" xfId="0" applyFont="1" applyFill="1" applyBorder="1" applyAlignment="1">
      <alignment horizontal="left" vertical="top" wrapText="1"/>
    </xf>
    <xf numFmtId="0" fontId="9" fillId="0" borderId="0" xfId="0" applyFont="1" applyFill="1" applyBorder="1" applyAlignment="1">
      <alignment horizontal="left" vertical="top" wrapText="1"/>
    </xf>
    <xf numFmtId="0" fontId="3" fillId="0" borderId="2" xfId="0" applyFont="1" applyFill="1" applyBorder="1" applyAlignment="1">
      <alignment wrapText="1"/>
    </xf>
    <xf numFmtId="15" fontId="14" fillId="0" borderId="3" xfId="1" applyNumberFormat="1" applyFont="1" applyFill="1" applyBorder="1" applyAlignment="1">
      <alignment horizontal="left" vertical="top" wrapText="1"/>
    </xf>
    <xf numFmtId="0" fontId="3" fillId="0" borderId="2" xfId="1" applyFont="1" applyFill="1" applyBorder="1" applyAlignment="1">
      <alignment horizontal="left" vertical="top" wrapText="1"/>
    </xf>
    <xf numFmtId="0" fontId="13" fillId="0" borderId="2" xfId="1" applyFont="1" applyFill="1" applyBorder="1" applyAlignment="1">
      <alignment horizontal="left" vertical="top" wrapText="1"/>
    </xf>
    <xf numFmtId="15" fontId="14" fillId="0" borderId="2" xfId="1" applyNumberFormat="1" applyFont="1" applyFill="1" applyBorder="1" applyAlignment="1">
      <alignment horizontal="left" vertical="top" wrapText="1"/>
    </xf>
    <xf numFmtId="15" fontId="3" fillId="0" borderId="2" xfId="0" quotePrefix="1" applyNumberFormat="1" applyFont="1" applyBorder="1" applyAlignment="1">
      <alignment horizontal="left" vertical="top" wrapText="1"/>
    </xf>
    <xf numFmtId="0" fontId="4" fillId="0" borderId="2" xfId="0" applyFont="1" applyFill="1" applyBorder="1" applyAlignment="1">
      <alignment horizontal="left" vertical="top" wrapText="1"/>
    </xf>
    <xf numFmtId="0" fontId="30" fillId="2" borderId="2" xfId="0" applyFont="1" applyFill="1" applyBorder="1" applyAlignment="1">
      <alignment horizontal="center" vertical="top" wrapText="1"/>
    </xf>
    <xf numFmtId="0" fontId="32" fillId="0" borderId="0" xfId="0" applyFont="1"/>
    <xf numFmtId="0" fontId="33" fillId="0" borderId="0" xfId="0" applyFont="1"/>
    <xf numFmtId="0" fontId="33" fillId="0" borderId="0" xfId="0" applyFont="1" applyAlignment="1">
      <alignment horizontal="center" vertical="center"/>
    </xf>
    <xf numFmtId="0" fontId="3" fillId="0" borderId="2" xfId="0" quotePrefix="1" applyFont="1" applyFill="1" applyBorder="1" applyAlignment="1">
      <alignment horizontal="center" vertical="top"/>
    </xf>
    <xf numFmtId="0" fontId="34" fillId="0" borderId="2" xfId="0" quotePrefix="1" applyFont="1" applyBorder="1" applyAlignment="1">
      <alignment vertical="top" wrapText="1"/>
    </xf>
    <xf numFmtId="0" fontId="30" fillId="0" borderId="2" xfId="0" applyFont="1" applyBorder="1" applyAlignment="1">
      <alignment horizontal="center" vertical="top" wrapText="1"/>
    </xf>
    <xf numFmtId="0" fontId="30" fillId="2" borderId="13" xfId="0" applyFont="1" applyFill="1" applyBorder="1" applyAlignment="1">
      <alignment horizontal="center" vertical="top" wrapText="1"/>
    </xf>
    <xf numFmtId="0" fontId="9" fillId="0" borderId="7" xfId="0" applyFont="1" applyFill="1" applyBorder="1" applyAlignment="1">
      <alignment vertical="center"/>
    </xf>
    <xf numFmtId="0" fontId="1"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2" fontId="1" fillId="10" borderId="2"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12" borderId="2"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27" fillId="0" borderId="3" xfId="0" applyFont="1" applyFill="1" applyBorder="1" applyAlignment="1">
      <alignment horizontal="left" vertical="top" wrapText="1"/>
    </xf>
    <xf numFmtId="0" fontId="3" fillId="0" borderId="3" xfId="0" applyFont="1" applyBorder="1" applyAlignment="1">
      <alignment horizontal="left" vertical="top" wrapText="1"/>
    </xf>
    <xf numFmtId="0" fontId="3" fillId="0" borderId="3" xfId="0" applyFont="1" applyFill="1" applyBorder="1" applyAlignment="1">
      <alignment horizontal="left" vertical="top" wrapText="1"/>
    </xf>
    <xf numFmtId="0" fontId="14" fillId="0" borderId="3" xfId="1" applyFont="1" applyFill="1" applyBorder="1" applyAlignment="1">
      <alignment horizontal="center" vertical="top" wrapText="1"/>
    </xf>
    <xf numFmtId="0" fontId="14" fillId="0" borderId="3" xfId="1" applyFont="1" applyFill="1" applyBorder="1" applyAlignment="1">
      <alignment horizontal="left" vertical="top" wrapText="1"/>
    </xf>
    <xf numFmtId="0" fontId="14" fillId="0" borderId="3" xfId="1" applyFont="1" applyFill="1" applyBorder="1" applyAlignment="1">
      <alignment horizontal="center" vertical="top"/>
    </xf>
    <xf numFmtId="0" fontId="8" fillId="0" borderId="2" xfId="0" applyFont="1" applyFill="1" applyBorder="1" applyAlignment="1">
      <alignment horizontal="center" vertical="center" wrapText="1"/>
    </xf>
    <xf numFmtId="164" fontId="26" fillId="0" borderId="9" xfId="0" quotePrefix="1" applyNumberFormat="1" applyFont="1" applyBorder="1" applyAlignment="1">
      <alignment horizontal="center" vertical="top"/>
    </xf>
    <xf numFmtId="0" fontId="9" fillId="0" borderId="3" xfId="0" applyFont="1" applyFill="1" applyBorder="1" applyAlignment="1">
      <alignment horizontal="center" vertical="top" wrapText="1"/>
    </xf>
    <xf numFmtId="0" fontId="8" fillId="0" borderId="2" xfId="0" applyFont="1" applyFill="1" applyBorder="1" applyAlignment="1">
      <alignment horizontal="center" vertical="center" wrapText="1"/>
    </xf>
    <xf numFmtId="164" fontId="26" fillId="0" borderId="9" xfId="0" quotePrefix="1" applyNumberFormat="1" applyFont="1" applyBorder="1" applyAlignment="1">
      <alignment horizontal="center" vertical="top"/>
    </xf>
    <xf numFmtId="0" fontId="30" fillId="2" borderId="2" xfId="0" applyFont="1" applyFill="1" applyBorder="1" applyAlignment="1">
      <alignment horizontal="left" vertical="top" wrapText="1"/>
    </xf>
    <xf numFmtId="164" fontId="26" fillId="2" borderId="22" xfId="0" quotePrefix="1" applyNumberFormat="1" applyFont="1" applyFill="1" applyBorder="1" applyAlignment="1">
      <alignment horizontal="center" vertical="top"/>
    </xf>
    <xf numFmtId="0" fontId="16" fillId="0" borderId="3" xfId="0" applyFont="1" applyBorder="1" applyAlignment="1">
      <alignment horizontal="left" vertical="top" wrapText="1"/>
    </xf>
    <xf numFmtId="0" fontId="8" fillId="0" borderId="2" xfId="0" applyFont="1" applyFill="1" applyBorder="1" applyAlignment="1">
      <alignment horizontal="center" vertical="center" wrapText="1"/>
    </xf>
    <xf numFmtId="164" fontId="26" fillId="0" borderId="12" xfId="0" quotePrefix="1" applyNumberFormat="1" applyFont="1" applyBorder="1" applyAlignment="1">
      <alignment horizontal="center" vertical="top"/>
    </xf>
    <xf numFmtId="0" fontId="9" fillId="0" borderId="3" xfId="0" applyFont="1" applyFill="1" applyBorder="1" applyAlignment="1">
      <alignment horizontal="center" vertical="top" wrapText="1"/>
    </xf>
    <xf numFmtId="0" fontId="9" fillId="0" borderId="4" xfId="0" applyFont="1" applyFill="1" applyBorder="1" applyAlignment="1">
      <alignment horizontal="center" vertical="top" wrapText="1"/>
    </xf>
    <xf numFmtId="0" fontId="3" fillId="0" borderId="0" xfId="0" applyFont="1" applyBorder="1" applyAlignment="1">
      <alignment horizontal="left" vertical="top" wrapText="1"/>
    </xf>
    <xf numFmtId="0" fontId="9" fillId="0" borderId="23" xfId="0" applyFont="1" applyBorder="1" applyAlignment="1">
      <alignment vertical="top"/>
    </xf>
    <xf numFmtId="164" fontId="26" fillId="2" borderId="24" xfId="0" quotePrefix="1" applyNumberFormat="1" applyFont="1" applyFill="1" applyBorder="1" applyAlignment="1">
      <alignment vertical="top"/>
    </xf>
    <xf numFmtId="0" fontId="12" fillId="0" borderId="2" xfId="1"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pplyFill="1" applyAlignment="1">
      <alignment horizontal="center" vertical="center"/>
    </xf>
    <xf numFmtId="0" fontId="9" fillId="0" borderId="3" xfId="0" applyFont="1" applyFill="1" applyBorder="1" applyAlignment="1">
      <alignment horizontal="center" vertical="top" wrapText="1"/>
    </xf>
    <xf numFmtId="0" fontId="1" fillId="0" borderId="2" xfId="0" applyFont="1" applyFill="1" applyBorder="1" applyAlignment="1">
      <alignment horizontal="center" vertical="center" wrapText="1"/>
    </xf>
    <xf numFmtId="0" fontId="9" fillId="0" borderId="25" xfId="0" applyFont="1" applyFill="1" applyBorder="1" applyAlignment="1">
      <alignment horizontal="center" vertical="top"/>
    </xf>
    <xf numFmtId="164" fontId="26" fillId="0" borderId="26" xfId="0" quotePrefix="1" applyNumberFormat="1" applyFont="1" applyBorder="1" applyAlignment="1">
      <alignment horizontal="center" vertical="top"/>
    </xf>
    <xf numFmtId="0" fontId="9" fillId="0" borderId="14" xfId="0" applyFont="1" applyFill="1" applyBorder="1" applyAlignment="1">
      <alignment vertical="top"/>
    </xf>
    <xf numFmtId="164" fontId="26" fillId="2" borderId="11" xfId="0" quotePrefix="1" applyNumberFormat="1" applyFont="1" applyFill="1" applyBorder="1" applyAlignment="1">
      <alignment vertical="top"/>
    </xf>
    <xf numFmtId="0" fontId="3" fillId="0" borderId="4" xfId="0" applyFont="1" applyFill="1" applyBorder="1" applyAlignment="1">
      <alignment horizontal="center" vertical="center" wrapText="1"/>
    </xf>
    <xf numFmtId="0" fontId="35" fillId="0" borderId="2" xfId="0" applyFont="1" applyFill="1" applyBorder="1" applyAlignment="1">
      <alignment horizontal="center" vertical="top"/>
    </xf>
    <xf numFmtId="0" fontId="2" fillId="0" borderId="2" xfId="0" applyFont="1" applyFill="1" applyBorder="1" applyAlignment="1">
      <alignment horizontal="center" vertical="top"/>
    </xf>
    <xf numFmtId="0" fontId="3" fillId="0" borderId="2" xfId="0" applyFont="1" applyBorder="1" applyAlignment="1">
      <alignment horizontal="left" vertical="center" wrapText="1"/>
    </xf>
    <xf numFmtId="164" fontId="9" fillId="0" borderId="2" xfId="0" quotePrefix="1" applyNumberFormat="1" applyFont="1" applyFill="1" applyBorder="1" applyAlignment="1">
      <alignment horizontal="center" vertical="top"/>
    </xf>
    <xf numFmtId="164" fontId="9" fillId="0" borderId="2" xfId="0" quotePrefix="1" applyNumberFormat="1" applyFont="1" applyFill="1" applyBorder="1" applyAlignment="1">
      <alignment horizontal="left" vertical="top"/>
    </xf>
    <xf numFmtId="15" fontId="3" fillId="0" borderId="3" xfId="0" quotePrefix="1" applyNumberFormat="1" applyFont="1" applyFill="1" applyBorder="1" applyAlignment="1">
      <alignment horizontal="left" vertical="top" wrapText="1"/>
    </xf>
    <xf numFmtId="15" fontId="3" fillId="0" borderId="2" xfId="0" quotePrefix="1" applyNumberFormat="1" applyFont="1" applyFill="1" applyBorder="1" applyAlignment="1">
      <alignment horizontal="left" vertical="top" wrapText="1"/>
    </xf>
    <xf numFmtId="0" fontId="3" fillId="0" borderId="2" xfId="0" quotePrefix="1" applyFont="1" applyFill="1" applyBorder="1" applyAlignment="1">
      <alignment horizontal="left" vertical="top" wrapText="1"/>
    </xf>
    <xf numFmtId="15" fontId="3" fillId="0" borderId="2" xfId="0" applyNumberFormat="1" applyFont="1" applyFill="1" applyBorder="1" applyAlignment="1">
      <alignment horizontal="center" vertical="top"/>
    </xf>
    <xf numFmtId="164" fontId="9" fillId="0" borderId="3" xfId="0" quotePrefix="1" applyNumberFormat="1" applyFont="1" applyFill="1" applyBorder="1" applyAlignment="1">
      <alignment horizontal="center" vertical="top"/>
    </xf>
    <xf numFmtId="164" fontId="9" fillId="0" borderId="3" xfId="0" quotePrefix="1" applyNumberFormat="1" applyFont="1" applyFill="1" applyBorder="1" applyAlignment="1">
      <alignment horizontal="left" vertical="top"/>
    </xf>
    <xf numFmtId="0" fontId="3" fillId="0" borderId="2" xfId="0" applyFont="1" applyFill="1" applyBorder="1" applyAlignment="1">
      <alignment horizontal="left" vertical="top"/>
    </xf>
    <xf numFmtId="0" fontId="9" fillId="0" borderId="2" xfId="0" quotePrefix="1" applyFont="1" applyFill="1" applyBorder="1" applyAlignment="1">
      <alignment horizontal="center" vertical="top"/>
    </xf>
    <xf numFmtId="0" fontId="9" fillId="0" borderId="2" xfId="0" quotePrefix="1" applyFont="1" applyFill="1" applyBorder="1" applyAlignment="1">
      <alignment vertical="top"/>
    </xf>
    <xf numFmtId="15" fontId="3" fillId="0" borderId="2" xfId="0" applyNumberFormat="1" applyFont="1" applyFill="1" applyBorder="1" applyAlignment="1">
      <alignment horizontal="center" vertical="top" wrapText="1"/>
    </xf>
    <xf numFmtId="15" fontId="3" fillId="0" borderId="2" xfId="0" applyNumberFormat="1" applyFont="1" applyFill="1" applyBorder="1" applyAlignment="1">
      <alignment horizontal="left" vertical="top"/>
    </xf>
    <xf numFmtId="0" fontId="9" fillId="0" borderId="2" xfId="0" quotePrefix="1" applyFont="1" applyFill="1" applyBorder="1" applyAlignment="1">
      <alignment horizontal="left" vertical="top"/>
    </xf>
    <xf numFmtId="15" fontId="3" fillId="0" borderId="2" xfId="0" applyNumberFormat="1" applyFont="1" applyFill="1" applyBorder="1" applyAlignment="1">
      <alignment horizontal="left" vertical="top" wrapText="1"/>
    </xf>
    <xf numFmtId="0" fontId="9" fillId="0" borderId="3" xfId="0" quotePrefix="1" applyFont="1" applyFill="1" applyBorder="1" applyAlignment="1">
      <alignment horizontal="center" vertical="top"/>
    </xf>
    <xf numFmtId="0" fontId="9" fillId="0" borderId="3" xfId="0" quotePrefix="1" applyFont="1" applyFill="1" applyBorder="1" applyAlignment="1">
      <alignment vertical="top"/>
    </xf>
    <xf numFmtId="0" fontId="9" fillId="0" borderId="4" xfId="0" quotePrefix="1" applyFont="1" applyFill="1" applyBorder="1" applyAlignment="1">
      <alignment horizontal="center" vertical="top"/>
    </xf>
    <xf numFmtId="0" fontId="9" fillId="0" borderId="4" xfId="0" quotePrefix="1" applyFont="1" applyFill="1" applyBorder="1" applyAlignment="1">
      <alignment vertical="top"/>
    </xf>
    <xf numFmtId="15" fontId="3" fillId="0" borderId="2" xfId="0" quotePrefix="1" applyNumberFormat="1" applyFont="1" applyFill="1" applyBorder="1" applyAlignment="1">
      <alignment horizontal="center" vertical="top" wrapText="1"/>
    </xf>
    <xf numFmtId="0" fontId="3" fillId="0" borderId="2" xfId="0" quotePrefix="1" applyFont="1" applyFill="1" applyBorder="1" applyAlignment="1">
      <alignment vertical="top"/>
    </xf>
    <xf numFmtId="15" fontId="3" fillId="0" borderId="2" xfId="0" quotePrefix="1" applyNumberFormat="1" applyFont="1" applyFill="1" applyBorder="1" applyAlignment="1">
      <alignment horizontal="center" vertical="top"/>
    </xf>
    <xf numFmtId="1" fontId="1" fillId="0" borderId="2" xfId="0" applyNumberFormat="1" applyFont="1" applyFill="1" applyBorder="1" applyAlignment="1">
      <alignment horizontal="center" vertical="top"/>
    </xf>
    <xf numFmtId="1" fontId="3" fillId="0" borderId="2" xfId="0" applyNumberFormat="1" applyFont="1" applyFill="1" applyBorder="1" applyAlignment="1">
      <alignment horizontal="center" vertical="center" wrapText="1"/>
    </xf>
    <xf numFmtId="15" fontId="3" fillId="0" borderId="2" xfId="1" applyNumberFormat="1" applyFont="1" applyFill="1" applyBorder="1" applyAlignment="1">
      <alignment horizontal="left" vertical="top" wrapText="1"/>
    </xf>
    <xf numFmtId="0" fontId="3" fillId="0" borderId="2" xfId="0" quotePrefix="1" applyFont="1" applyFill="1" applyBorder="1" applyAlignment="1">
      <alignment vertical="top" wrapText="1"/>
    </xf>
    <xf numFmtId="0" fontId="0" fillId="0" borderId="2" xfId="0" applyFill="1" applyBorder="1" applyAlignment="1">
      <alignment wrapText="1"/>
    </xf>
    <xf numFmtId="15" fontId="14" fillId="0" borderId="3" xfId="1" quotePrefix="1" applyNumberFormat="1" applyFont="1" applyFill="1" applyBorder="1" applyAlignment="1">
      <alignment horizontal="left" vertical="top" wrapText="1"/>
    </xf>
    <xf numFmtId="0" fontId="22" fillId="0" borderId="0" xfId="0" applyFont="1" applyAlignment="1">
      <alignment vertical="top" wrapText="1"/>
    </xf>
    <xf numFmtId="0" fontId="22" fillId="0" borderId="2" xfId="0" applyFont="1" applyBorder="1" applyAlignment="1">
      <alignment vertical="top" wrapText="1"/>
    </xf>
    <xf numFmtId="0" fontId="22" fillId="0" borderId="4" xfId="0" applyFont="1" applyBorder="1" applyAlignment="1">
      <alignment vertical="top" wrapText="1"/>
    </xf>
    <xf numFmtId="0" fontId="16" fillId="0" borderId="4" xfId="0" applyFont="1" applyBorder="1" applyAlignment="1">
      <alignment vertical="top" wrapText="1"/>
    </xf>
    <xf numFmtId="15" fontId="3" fillId="0" borderId="2" xfId="1" applyNumberFormat="1" applyFont="1" applyFill="1" applyBorder="1" applyAlignment="1">
      <alignment horizontal="center" vertical="top" wrapText="1"/>
    </xf>
    <xf numFmtId="0" fontId="14" fillId="0" borderId="2" xfId="1" applyFont="1" applyFill="1" applyBorder="1" applyAlignment="1">
      <alignment vertical="top"/>
    </xf>
    <xf numFmtId="0" fontId="3" fillId="0" borderId="0" xfId="0" applyFont="1" applyAlignment="1">
      <alignment vertical="top"/>
    </xf>
    <xf numFmtId="15" fontId="3" fillId="0" borderId="2" xfId="0" quotePrefix="1" applyNumberFormat="1" applyFont="1" applyFill="1" applyBorder="1" applyAlignment="1">
      <alignment vertical="top"/>
    </xf>
    <xf numFmtId="15" fontId="3" fillId="0" borderId="2" xfId="0" quotePrefix="1" applyNumberFormat="1" applyFont="1" applyFill="1" applyBorder="1" applyAlignment="1">
      <alignment horizontal="left" vertical="top"/>
    </xf>
    <xf numFmtId="0" fontId="9" fillId="0" borderId="2" xfId="0" quotePrefix="1" applyFont="1" applyFill="1" applyBorder="1" applyAlignment="1">
      <alignment horizontal="left" vertical="top" wrapText="1"/>
    </xf>
    <xf numFmtId="0" fontId="3" fillId="0" borderId="2" xfId="0" applyFont="1" applyBorder="1" applyAlignment="1">
      <alignment horizontal="center" wrapText="1"/>
    </xf>
    <xf numFmtId="2" fontId="3" fillId="0" borderId="2" xfId="0" applyNumberFormat="1" applyFont="1" applyFill="1" applyBorder="1" applyAlignment="1">
      <alignment horizontal="center" wrapText="1"/>
    </xf>
    <xf numFmtId="0" fontId="8" fillId="0" borderId="2" xfId="0" applyFont="1" applyFill="1" applyBorder="1" applyAlignment="1">
      <alignment horizontal="center" vertical="center" wrapText="1"/>
    </xf>
    <xf numFmtId="164" fontId="26" fillId="0" borderId="9" xfId="0" quotePrefix="1" applyNumberFormat="1" applyFont="1" applyBorder="1" applyAlignment="1">
      <alignment horizontal="center" vertical="top"/>
    </xf>
    <xf numFmtId="15" fontId="3" fillId="0" borderId="3" xfId="1" applyNumberFormat="1" applyFont="1" applyFill="1" applyBorder="1" applyAlignment="1">
      <alignment horizontal="center" vertical="top" wrapText="1"/>
    </xf>
    <xf numFmtId="0" fontId="8" fillId="0" borderId="2" xfId="0" applyFont="1" applyFill="1" applyBorder="1" applyAlignment="1">
      <alignment horizontal="center" vertical="center" wrapText="1"/>
    </xf>
    <xf numFmtId="0" fontId="9" fillId="0" borderId="3" xfId="0" applyFont="1" applyFill="1" applyBorder="1" applyAlignment="1">
      <alignment horizontal="center" vertical="top" wrapText="1"/>
    </xf>
    <xf numFmtId="15" fontId="3" fillId="0" borderId="2" xfId="0" quotePrefix="1" applyNumberFormat="1" applyFont="1" applyBorder="1" applyAlignment="1">
      <alignment horizontal="left" vertical="top"/>
    </xf>
    <xf numFmtId="164" fontId="26" fillId="2" borderId="4" xfId="0" quotePrefix="1" applyNumberFormat="1" applyFont="1" applyFill="1" applyBorder="1" applyAlignment="1">
      <alignment vertical="top"/>
    </xf>
    <xf numFmtId="0" fontId="9" fillId="0" borderId="3" xfId="1" applyFont="1" applyFill="1" applyBorder="1" applyAlignment="1">
      <alignment horizontal="center" vertical="top" wrapText="1"/>
    </xf>
    <xf numFmtId="0" fontId="13" fillId="0" borderId="0" xfId="1" applyFont="1" applyFill="1" applyBorder="1" applyAlignment="1">
      <alignment vertical="top" wrapText="1"/>
    </xf>
    <xf numFmtId="0" fontId="13" fillId="0" borderId="0" xfId="1" applyFont="1" applyFill="1" applyBorder="1" applyAlignment="1">
      <alignment horizontal="center" vertical="top" wrapText="1"/>
    </xf>
    <xf numFmtId="0" fontId="3" fillId="0" borderId="2" xfId="0" quotePrefix="1" applyFont="1" applyBorder="1" applyAlignment="1">
      <alignment horizontal="left" vertical="top"/>
    </xf>
    <xf numFmtId="15" fontId="3" fillId="0" borderId="2" xfId="0" quotePrefix="1" applyNumberFormat="1" applyFont="1" applyBorder="1" applyAlignment="1">
      <alignment horizontal="center" vertical="top" wrapText="1"/>
    </xf>
    <xf numFmtId="0" fontId="16" fillId="0" borderId="2" xfId="0" applyFont="1" applyBorder="1" applyAlignment="1">
      <alignment horizontal="left" vertical="center" wrapText="1"/>
    </xf>
    <xf numFmtId="0" fontId="3" fillId="0" borderId="2" xfId="0" quotePrefix="1" applyFont="1" applyBorder="1" applyAlignment="1">
      <alignment horizontal="left" vertical="top" wrapText="1"/>
    </xf>
    <xf numFmtId="15" fontId="3" fillId="0" borderId="2" xfId="0" quotePrefix="1" applyNumberFormat="1" applyFont="1" applyBorder="1" applyAlignment="1">
      <alignment horizontal="center" vertical="top"/>
    </xf>
    <xf numFmtId="0" fontId="37" fillId="0" borderId="2" xfId="2" applyFont="1" applyBorder="1" applyAlignment="1">
      <alignment horizontal="left" vertical="top" wrapText="1"/>
    </xf>
    <xf numFmtId="15" fontId="3" fillId="0" borderId="3" xfId="0" quotePrefix="1" applyNumberFormat="1" applyFont="1" applyBorder="1" applyAlignment="1">
      <alignment horizontal="left" vertical="top"/>
    </xf>
    <xf numFmtId="0" fontId="3" fillId="0" borderId="4" xfId="0" applyFont="1" applyBorder="1" applyAlignment="1">
      <alignment horizontal="left" vertical="top" wrapText="1"/>
    </xf>
    <xf numFmtId="1" fontId="2" fillId="0" borderId="2" xfId="0" applyNumberFormat="1" applyFont="1" applyFill="1" applyBorder="1" applyAlignment="1">
      <alignment horizontal="center" vertical="top" wrapText="1"/>
    </xf>
    <xf numFmtId="0" fontId="8" fillId="0" borderId="0" xfId="1" applyFont="1" applyFill="1" applyAlignment="1">
      <alignment horizontal="center" vertical="top" wrapText="1"/>
    </xf>
    <xf numFmtId="0" fontId="8" fillId="0" borderId="1" xfId="1" applyFont="1" applyFill="1" applyBorder="1" applyAlignment="1">
      <alignment horizontal="center" vertical="top" wrapText="1"/>
    </xf>
    <xf numFmtId="0" fontId="21" fillId="0" borderId="2" xfId="0" applyFont="1" applyFill="1" applyBorder="1" applyAlignment="1">
      <alignment horizontal="center" vertical="center" wrapText="1"/>
    </xf>
    <xf numFmtId="0" fontId="21" fillId="0" borderId="2"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12" fillId="0" borderId="5"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0" xfId="1" applyFont="1" applyFill="1" applyBorder="1" applyAlignment="1">
      <alignment horizontal="center" wrapText="1"/>
    </xf>
    <xf numFmtId="0" fontId="12" fillId="0" borderId="2" xfId="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6" borderId="2" xfId="0" applyFont="1" applyFill="1" applyBorder="1" applyAlignment="1">
      <alignment horizontal="center" vertical="center"/>
    </xf>
    <xf numFmtId="0" fontId="1" fillId="9" borderId="2"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11"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32" fillId="0" borderId="0" xfId="0" applyFont="1" applyAlignment="1">
      <alignment horizontal="left" vertical="center"/>
    </xf>
    <xf numFmtId="0" fontId="1" fillId="10"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2" fillId="0" borderId="1" xfId="1" applyFont="1" applyFill="1" applyBorder="1" applyAlignment="1">
      <alignment horizontal="center" wrapText="1"/>
    </xf>
    <xf numFmtId="0" fontId="9" fillId="0" borderId="18" xfId="0" applyFont="1" applyFill="1" applyBorder="1" applyAlignment="1">
      <alignment horizontal="center" vertical="top"/>
    </xf>
    <xf numFmtId="0" fontId="9" fillId="0" borderId="19" xfId="0" applyFont="1" applyFill="1" applyBorder="1" applyAlignment="1">
      <alignment horizontal="center" vertical="top"/>
    </xf>
    <xf numFmtId="164" fontId="26" fillId="0" borderId="9" xfId="0" quotePrefix="1" applyNumberFormat="1" applyFont="1" applyBorder="1" applyAlignment="1">
      <alignment horizontal="center" vertical="top"/>
    </xf>
    <xf numFmtId="164" fontId="26" fillId="0" borderId="12" xfId="0" quotePrefix="1" applyNumberFormat="1" applyFont="1" applyBorder="1" applyAlignment="1">
      <alignment horizontal="center" vertical="top"/>
    </xf>
    <xf numFmtId="164" fontId="26" fillId="0" borderId="20" xfId="0" quotePrefix="1" applyNumberFormat="1" applyFont="1" applyBorder="1" applyAlignment="1">
      <alignment horizontal="center" vertical="top"/>
    </xf>
    <xf numFmtId="164" fontId="26" fillId="0" borderId="21" xfId="0" quotePrefix="1" applyNumberFormat="1" applyFont="1" applyBorder="1" applyAlignment="1">
      <alignment horizontal="center" vertical="top"/>
    </xf>
    <xf numFmtId="0" fontId="9" fillId="0" borderId="3" xfId="0" applyFont="1" applyFill="1" applyBorder="1" applyAlignment="1">
      <alignment horizontal="center" vertical="top" wrapText="1"/>
    </xf>
    <xf numFmtId="0" fontId="9" fillId="0" borderId="4" xfId="0" applyFont="1" applyFill="1" applyBorder="1" applyAlignment="1">
      <alignment horizontal="center" vertical="top" wrapText="1"/>
    </xf>
    <xf numFmtId="0" fontId="1" fillId="0"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1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Alignment="1">
      <alignment horizontal="center" vertical="top" wrapText="1"/>
    </xf>
  </cellXfs>
  <cellStyles count="3">
    <cellStyle name="Normal 3" xfId="1" xr:uid="{00000000-0005-0000-0000-000001000000}"/>
    <cellStyle name="ข้อความเตือน" xfId="2" builtinId="11"/>
    <cellStyle name="ปกติ" xfId="0" builtinId="0"/>
  </cellStyles>
  <dxfs count="3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687919</xdr:colOff>
      <xdr:row>174</xdr:row>
      <xdr:rowOff>0</xdr:rowOff>
    </xdr:from>
    <xdr:to>
      <xdr:col>18</xdr:col>
      <xdr:colOff>857252</xdr:colOff>
      <xdr:row>174</xdr:row>
      <xdr:rowOff>0</xdr:rowOff>
    </xdr:to>
    <xdr:sp macro="" textlink="">
      <xdr:nvSpPr>
        <xdr:cNvPr id="2" name="วงเล็บปีกกาขวา 1">
          <a:extLst>
            <a:ext uri="{FF2B5EF4-FFF2-40B4-BE49-F238E27FC236}">
              <a16:creationId xmlns:a16="http://schemas.microsoft.com/office/drawing/2014/main" id="{35E55B48-80FD-4ADA-8F74-49CD70B87E51}"/>
            </a:ext>
          </a:extLst>
        </xdr:cNvPr>
        <xdr:cNvSpPr/>
      </xdr:nvSpPr>
      <xdr:spPr>
        <a:xfrm>
          <a:off x="11555944" y="301942500"/>
          <a:ext cx="169333" cy="0"/>
        </a:xfrm>
        <a:prstGeom prst="rightBrace">
          <a:avLst/>
        </a:prstGeom>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th-TH"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21</xdr:col>
      <xdr:colOff>9525</xdr:colOff>
      <xdr:row>6</xdr:row>
      <xdr:rowOff>0</xdr:rowOff>
    </xdr:from>
    <xdr:ext cx="65" cy="170239"/>
    <xdr:sp macro="" textlink="">
      <xdr:nvSpPr>
        <xdr:cNvPr id="2470" name="กล่องข้อความ 1">
          <a:extLst>
            <a:ext uri="{FF2B5EF4-FFF2-40B4-BE49-F238E27FC236}">
              <a16:creationId xmlns:a16="http://schemas.microsoft.com/office/drawing/2014/main" id="{00000000-0008-0000-0800-0000A6090000}"/>
            </a:ext>
          </a:extLst>
        </xdr:cNvPr>
        <xdr:cNvSpPr txBox="1"/>
      </xdr:nvSpPr>
      <xdr:spPr>
        <a:xfrm>
          <a:off x="15535275" y="41624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6</xdr:row>
      <xdr:rowOff>0</xdr:rowOff>
    </xdr:from>
    <xdr:ext cx="65" cy="170239"/>
    <xdr:sp macro="" textlink="">
      <xdr:nvSpPr>
        <xdr:cNvPr id="2471" name="กล่องข้อความ 1">
          <a:extLst>
            <a:ext uri="{FF2B5EF4-FFF2-40B4-BE49-F238E27FC236}">
              <a16:creationId xmlns:a16="http://schemas.microsoft.com/office/drawing/2014/main" id="{00000000-0008-0000-0800-0000A7090000}"/>
            </a:ext>
          </a:extLst>
        </xdr:cNvPr>
        <xdr:cNvSpPr txBox="1"/>
      </xdr:nvSpPr>
      <xdr:spPr>
        <a:xfrm>
          <a:off x="15535275" y="41624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6</xdr:row>
      <xdr:rowOff>0</xdr:rowOff>
    </xdr:from>
    <xdr:ext cx="65" cy="170239"/>
    <xdr:sp macro="" textlink="">
      <xdr:nvSpPr>
        <xdr:cNvPr id="2472" name="กล่องข้อความ 1">
          <a:extLst>
            <a:ext uri="{FF2B5EF4-FFF2-40B4-BE49-F238E27FC236}">
              <a16:creationId xmlns:a16="http://schemas.microsoft.com/office/drawing/2014/main" id="{00000000-0008-0000-0800-0000A8090000}"/>
            </a:ext>
          </a:extLst>
        </xdr:cNvPr>
        <xdr:cNvSpPr txBox="1"/>
      </xdr:nvSpPr>
      <xdr:spPr>
        <a:xfrm>
          <a:off x="15535275" y="41624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6</xdr:row>
      <xdr:rowOff>0</xdr:rowOff>
    </xdr:from>
    <xdr:ext cx="65" cy="170239"/>
    <xdr:sp macro="" textlink="">
      <xdr:nvSpPr>
        <xdr:cNvPr id="2473" name="กล่องข้อความ 1">
          <a:extLst>
            <a:ext uri="{FF2B5EF4-FFF2-40B4-BE49-F238E27FC236}">
              <a16:creationId xmlns:a16="http://schemas.microsoft.com/office/drawing/2014/main" id="{00000000-0008-0000-0800-0000A9090000}"/>
            </a:ext>
          </a:extLst>
        </xdr:cNvPr>
        <xdr:cNvSpPr txBox="1"/>
      </xdr:nvSpPr>
      <xdr:spPr>
        <a:xfrm>
          <a:off x="15535275" y="41624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70</xdr:row>
      <xdr:rowOff>0</xdr:rowOff>
    </xdr:from>
    <xdr:ext cx="65" cy="170239"/>
    <xdr:sp macro="" textlink="">
      <xdr:nvSpPr>
        <xdr:cNvPr id="6" name="กล่องข้อความ 1">
          <a:extLst>
            <a:ext uri="{FF2B5EF4-FFF2-40B4-BE49-F238E27FC236}">
              <a16:creationId xmlns:a16="http://schemas.microsoft.com/office/drawing/2014/main" id="{00000000-0008-0000-0800-000006000000}"/>
            </a:ext>
          </a:extLst>
        </xdr:cNvPr>
        <xdr:cNvSpPr txBox="1"/>
      </xdr:nvSpPr>
      <xdr:spPr>
        <a:xfrm>
          <a:off x="12006744" y="190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70</xdr:row>
      <xdr:rowOff>0</xdr:rowOff>
    </xdr:from>
    <xdr:ext cx="65" cy="170239"/>
    <xdr:sp macro="" textlink="">
      <xdr:nvSpPr>
        <xdr:cNvPr id="7" name="กล่องข้อความ 1">
          <a:extLst>
            <a:ext uri="{FF2B5EF4-FFF2-40B4-BE49-F238E27FC236}">
              <a16:creationId xmlns:a16="http://schemas.microsoft.com/office/drawing/2014/main" id="{00000000-0008-0000-0800-000007000000}"/>
            </a:ext>
          </a:extLst>
        </xdr:cNvPr>
        <xdr:cNvSpPr txBox="1"/>
      </xdr:nvSpPr>
      <xdr:spPr>
        <a:xfrm>
          <a:off x="12006744" y="190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70</xdr:row>
      <xdr:rowOff>0</xdr:rowOff>
    </xdr:from>
    <xdr:ext cx="65" cy="170239"/>
    <xdr:sp macro="" textlink="">
      <xdr:nvSpPr>
        <xdr:cNvPr id="8" name="กล่องข้อความ 1">
          <a:extLst>
            <a:ext uri="{FF2B5EF4-FFF2-40B4-BE49-F238E27FC236}">
              <a16:creationId xmlns:a16="http://schemas.microsoft.com/office/drawing/2014/main" id="{00000000-0008-0000-0800-000008000000}"/>
            </a:ext>
          </a:extLst>
        </xdr:cNvPr>
        <xdr:cNvSpPr txBox="1"/>
      </xdr:nvSpPr>
      <xdr:spPr>
        <a:xfrm>
          <a:off x="12006744" y="190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70</xdr:row>
      <xdr:rowOff>0</xdr:rowOff>
    </xdr:from>
    <xdr:ext cx="65" cy="170239"/>
    <xdr:sp macro="" textlink="">
      <xdr:nvSpPr>
        <xdr:cNvPr id="9" name="กล่องข้อความ 1">
          <a:extLst>
            <a:ext uri="{FF2B5EF4-FFF2-40B4-BE49-F238E27FC236}">
              <a16:creationId xmlns:a16="http://schemas.microsoft.com/office/drawing/2014/main" id="{00000000-0008-0000-0800-000009000000}"/>
            </a:ext>
          </a:extLst>
        </xdr:cNvPr>
        <xdr:cNvSpPr txBox="1"/>
      </xdr:nvSpPr>
      <xdr:spPr>
        <a:xfrm>
          <a:off x="12006744" y="190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141</xdr:row>
      <xdr:rowOff>0</xdr:rowOff>
    </xdr:from>
    <xdr:ext cx="65" cy="170239"/>
    <xdr:sp macro="" textlink="">
      <xdr:nvSpPr>
        <xdr:cNvPr id="10" name="กล่องข้อความ 1">
          <a:extLst>
            <a:ext uri="{FF2B5EF4-FFF2-40B4-BE49-F238E27FC236}">
              <a16:creationId xmlns:a16="http://schemas.microsoft.com/office/drawing/2014/main" id="{00000000-0008-0000-0800-00000A000000}"/>
            </a:ext>
          </a:extLst>
        </xdr:cNvPr>
        <xdr:cNvSpPr txBox="1"/>
      </xdr:nvSpPr>
      <xdr:spPr>
        <a:xfrm>
          <a:off x="12006744" y="190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141</xdr:row>
      <xdr:rowOff>0</xdr:rowOff>
    </xdr:from>
    <xdr:ext cx="65" cy="170239"/>
    <xdr:sp macro="" textlink="">
      <xdr:nvSpPr>
        <xdr:cNvPr id="11" name="กล่องข้อความ 1">
          <a:extLst>
            <a:ext uri="{FF2B5EF4-FFF2-40B4-BE49-F238E27FC236}">
              <a16:creationId xmlns:a16="http://schemas.microsoft.com/office/drawing/2014/main" id="{00000000-0008-0000-0800-00000B000000}"/>
            </a:ext>
          </a:extLst>
        </xdr:cNvPr>
        <xdr:cNvSpPr txBox="1"/>
      </xdr:nvSpPr>
      <xdr:spPr>
        <a:xfrm>
          <a:off x="12006744" y="190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141</xdr:row>
      <xdr:rowOff>0</xdr:rowOff>
    </xdr:from>
    <xdr:ext cx="65" cy="170239"/>
    <xdr:sp macro="" textlink="">
      <xdr:nvSpPr>
        <xdr:cNvPr id="12" name="กล่องข้อความ 1">
          <a:extLst>
            <a:ext uri="{FF2B5EF4-FFF2-40B4-BE49-F238E27FC236}">
              <a16:creationId xmlns:a16="http://schemas.microsoft.com/office/drawing/2014/main" id="{00000000-0008-0000-0800-00000C000000}"/>
            </a:ext>
          </a:extLst>
        </xdr:cNvPr>
        <xdr:cNvSpPr txBox="1"/>
      </xdr:nvSpPr>
      <xdr:spPr>
        <a:xfrm>
          <a:off x="12006744" y="190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141</xdr:row>
      <xdr:rowOff>0</xdr:rowOff>
    </xdr:from>
    <xdr:ext cx="65" cy="170239"/>
    <xdr:sp macro="" textlink="">
      <xdr:nvSpPr>
        <xdr:cNvPr id="13" name="กล่องข้อความ 1">
          <a:extLst>
            <a:ext uri="{FF2B5EF4-FFF2-40B4-BE49-F238E27FC236}">
              <a16:creationId xmlns:a16="http://schemas.microsoft.com/office/drawing/2014/main" id="{00000000-0008-0000-0800-00000D000000}"/>
            </a:ext>
          </a:extLst>
        </xdr:cNvPr>
        <xdr:cNvSpPr txBox="1"/>
      </xdr:nvSpPr>
      <xdr:spPr>
        <a:xfrm>
          <a:off x="12006744" y="190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205</xdr:row>
      <xdr:rowOff>0</xdr:rowOff>
    </xdr:from>
    <xdr:ext cx="65" cy="170239"/>
    <xdr:sp macro="" textlink="">
      <xdr:nvSpPr>
        <xdr:cNvPr id="14" name="กล่องข้อความ 1">
          <a:extLst>
            <a:ext uri="{FF2B5EF4-FFF2-40B4-BE49-F238E27FC236}">
              <a16:creationId xmlns:a16="http://schemas.microsoft.com/office/drawing/2014/main" id="{00000000-0008-0000-0800-00000E000000}"/>
            </a:ext>
          </a:extLst>
        </xdr:cNvPr>
        <xdr:cNvSpPr txBox="1"/>
      </xdr:nvSpPr>
      <xdr:spPr>
        <a:xfrm>
          <a:off x="12006744" y="190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205</xdr:row>
      <xdr:rowOff>0</xdr:rowOff>
    </xdr:from>
    <xdr:ext cx="65" cy="170239"/>
    <xdr:sp macro="" textlink="">
      <xdr:nvSpPr>
        <xdr:cNvPr id="15" name="กล่องข้อความ 1">
          <a:extLst>
            <a:ext uri="{FF2B5EF4-FFF2-40B4-BE49-F238E27FC236}">
              <a16:creationId xmlns:a16="http://schemas.microsoft.com/office/drawing/2014/main" id="{00000000-0008-0000-0800-00000F000000}"/>
            </a:ext>
          </a:extLst>
        </xdr:cNvPr>
        <xdr:cNvSpPr txBox="1"/>
      </xdr:nvSpPr>
      <xdr:spPr>
        <a:xfrm>
          <a:off x="12006744" y="190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205</xdr:row>
      <xdr:rowOff>0</xdr:rowOff>
    </xdr:from>
    <xdr:ext cx="65" cy="170239"/>
    <xdr:sp macro="" textlink="">
      <xdr:nvSpPr>
        <xdr:cNvPr id="16" name="กล่องข้อความ 1">
          <a:extLst>
            <a:ext uri="{FF2B5EF4-FFF2-40B4-BE49-F238E27FC236}">
              <a16:creationId xmlns:a16="http://schemas.microsoft.com/office/drawing/2014/main" id="{00000000-0008-0000-0800-000010000000}"/>
            </a:ext>
          </a:extLst>
        </xdr:cNvPr>
        <xdr:cNvSpPr txBox="1"/>
      </xdr:nvSpPr>
      <xdr:spPr>
        <a:xfrm>
          <a:off x="12006744" y="190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205</xdr:row>
      <xdr:rowOff>0</xdr:rowOff>
    </xdr:from>
    <xdr:ext cx="65" cy="170239"/>
    <xdr:sp macro="" textlink="">
      <xdr:nvSpPr>
        <xdr:cNvPr id="17" name="กล่องข้อความ 1">
          <a:extLst>
            <a:ext uri="{FF2B5EF4-FFF2-40B4-BE49-F238E27FC236}">
              <a16:creationId xmlns:a16="http://schemas.microsoft.com/office/drawing/2014/main" id="{00000000-0008-0000-0800-000011000000}"/>
            </a:ext>
          </a:extLst>
        </xdr:cNvPr>
        <xdr:cNvSpPr txBox="1"/>
      </xdr:nvSpPr>
      <xdr:spPr>
        <a:xfrm>
          <a:off x="12006744" y="190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230</xdr:row>
      <xdr:rowOff>0</xdr:rowOff>
    </xdr:from>
    <xdr:ext cx="65" cy="170239"/>
    <xdr:sp macro="" textlink="">
      <xdr:nvSpPr>
        <xdr:cNvPr id="18" name="กล่องข้อความ 1">
          <a:extLst>
            <a:ext uri="{FF2B5EF4-FFF2-40B4-BE49-F238E27FC236}">
              <a16:creationId xmlns:a16="http://schemas.microsoft.com/office/drawing/2014/main" id="{00000000-0008-0000-0800-000012000000}"/>
            </a:ext>
          </a:extLst>
        </xdr:cNvPr>
        <xdr:cNvSpPr txBox="1"/>
      </xdr:nvSpPr>
      <xdr:spPr>
        <a:xfrm>
          <a:off x="12006744" y="3938427"/>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230</xdr:row>
      <xdr:rowOff>0</xdr:rowOff>
    </xdr:from>
    <xdr:ext cx="65" cy="170239"/>
    <xdr:sp macro="" textlink="">
      <xdr:nvSpPr>
        <xdr:cNvPr id="19" name="กล่องข้อความ 1">
          <a:extLst>
            <a:ext uri="{FF2B5EF4-FFF2-40B4-BE49-F238E27FC236}">
              <a16:creationId xmlns:a16="http://schemas.microsoft.com/office/drawing/2014/main" id="{00000000-0008-0000-0800-000013000000}"/>
            </a:ext>
          </a:extLst>
        </xdr:cNvPr>
        <xdr:cNvSpPr txBox="1"/>
      </xdr:nvSpPr>
      <xdr:spPr>
        <a:xfrm>
          <a:off x="12006744" y="3938427"/>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230</xdr:row>
      <xdr:rowOff>0</xdr:rowOff>
    </xdr:from>
    <xdr:ext cx="65" cy="170239"/>
    <xdr:sp macro="" textlink="">
      <xdr:nvSpPr>
        <xdr:cNvPr id="20" name="กล่องข้อความ 1">
          <a:extLst>
            <a:ext uri="{FF2B5EF4-FFF2-40B4-BE49-F238E27FC236}">
              <a16:creationId xmlns:a16="http://schemas.microsoft.com/office/drawing/2014/main" id="{00000000-0008-0000-0800-000014000000}"/>
            </a:ext>
          </a:extLst>
        </xdr:cNvPr>
        <xdr:cNvSpPr txBox="1"/>
      </xdr:nvSpPr>
      <xdr:spPr>
        <a:xfrm>
          <a:off x="12006744" y="3938427"/>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230</xdr:row>
      <xdr:rowOff>0</xdr:rowOff>
    </xdr:from>
    <xdr:ext cx="65" cy="170239"/>
    <xdr:sp macro="" textlink="">
      <xdr:nvSpPr>
        <xdr:cNvPr id="21" name="กล่องข้อความ 1">
          <a:extLst>
            <a:ext uri="{FF2B5EF4-FFF2-40B4-BE49-F238E27FC236}">
              <a16:creationId xmlns:a16="http://schemas.microsoft.com/office/drawing/2014/main" id="{00000000-0008-0000-0800-000015000000}"/>
            </a:ext>
          </a:extLst>
        </xdr:cNvPr>
        <xdr:cNvSpPr txBox="1"/>
      </xdr:nvSpPr>
      <xdr:spPr>
        <a:xfrm>
          <a:off x="12006744" y="3938427"/>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230</xdr:row>
      <xdr:rowOff>0</xdr:rowOff>
    </xdr:from>
    <xdr:ext cx="65" cy="170239"/>
    <xdr:sp macro="" textlink="">
      <xdr:nvSpPr>
        <xdr:cNvPr id="22" name="กล่องข้อความ 1">
          <a:extLst>
            <a:ext uri="{FF2B5EF4-FFF2-40B4-BE49-F238E27FC236}">
              <a16:creationId xmlns:a16="http://schemas.microsoft.com/office/drawing/2014/main" id="{00000000-0008-0000-0800-000016000000}"/>
            </a:ext>
          </a:extLst>
        </xdr:cNvPr>
        <xdr:cNvSpPr txBox="1"/>
      </xdr:nvSpPr>
      <xdr:spPr>
        <a:xfrm>
          <a:off x="12006744" y="597185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230</xdr:row>
      <xdr:rowOff>0</xdr:rowOff>
    </xdr:from>
    <xdr:ext cx="65" cy="170239"/>
    <xdr:sp macro="" textlink="">
      <xdr:nvSpPr>
        <xdr:cNvPr id="23" name="กล่องข้อความ 1">
          <a:extLst>
            <a:ext uri="{FF2B5EF4-FFF2-40B4-BE49-F238E27FC236}">
              <a16:creationId xmlns:a16="http://schemas.microsoft.com/office/drawing/2014/main" id="{00000000-0008-0000-0800-000017000000}"/>
            </a:ext>
          </a:extLst>
        </xdr:cNvPr>
        <xdr:cNvSpPr txBox="1"/>
      </xdr:nvSpPr>
      <xdr:spPr>
        <a:xfrm>
          <a:off x="12006744" y="597185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230</xdr:row>
      <xdr:rowOff>0</xdr:rowOff>
    </xdr:from>
    <xdr:ext cx="65" cy="170239"/>
    <xdr:sp macro="" textlink="">
      <xdr:nvSpPr>
        <xdr:cNvPr id="24" name="กล่องข้อความ 1">
          <a:extLst>
            <a:ext uri="{FF2B5EF4-FFF2-40B4-BE49-F238E27FC236}">
              <a16:creationId xmlns:a16="http://schemas.microsoft.com/office/drawing/2014/main" id="{00000000-0008-0000-0800-000018000000}"/>
            </a:ext>
          </a:extLst>
        </xdr:cNvPr>
        <xdr:cNvSpPr txBox="1"/>
      </xdr:nvSpPr>
      <xdr:spPr>
        <a:xfrm>
          <a:off x="12006744" y="597185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230</xdr:row>
      <xdr:rowOff>0</xdr:rowOff>
    </xdr:from>
    <xdr:ext cx="65" cy="170239"/>
    <xdr:sp macro="" textlink="">
      <xdr:nvSpPr>
        <xdr:cNvPr id="25" name="กล่องข้อความ 1">
          <a:extLst>
            <a:ext uri="{FF2B5EF4-FFF2-40B4-BE49-F238E27FC236}">
              <a16:creationId xmlns:a16="http://schemas.microsoft.com/office/drawing/2014/main" id="{00000000-0008-0000-0800-000019000000}"/>
            </a:ext>
          </a:extLst>
        </xdr:cNvPr>
        <xdr:cNvSpPr txBox="1"/>
      </xdr:nvSpPr>
      <xdr:spPr>
        <a:xfrm>
          <a:off x="12006744" y="597185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142</xdr:row>
      <xdr:rowOff>0</xdr:rowOff>
    </xdr:from>
    <xdr:ext cx="65" cy="170239"/>
    <xdr:sp macro="" textlink="">
      <xdr:nvSpPr>
        <xdr:cNvPr id="26" name="กล่องข้อความ 1">
          <a:extLst>
            <a:ext uri="{FF2B5EF4-FFF2-40B4-BE49-F238E27FC236}">
              <a16:creationId xmlns:a16="http://schemas.microsoft.com/office/drawing/2014/main" id="{D72722FD-6C17-4F8D-9070-852EEA9931E6}"/>
            </a:ext>
          </a:extLst>
        </xdr:cNvPr>
        <xdr:cNvSpPr txBox="1"/>
      </xdr:nvSpPr>
      <xdr:spPr>
        <a:xfrm>
          <a:off x="12686179" y="5450261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142</xdr:row>
      <xdr:rowOff>0</xdr:rowOff>
    </xdr:from>
    <xdr:ext cx="65" cy="170239"/>
    <xdr:sp macro="" textlink="">
      <xdr:nvSpPr>
        <xdr:cNvPr id="27" name="กล่องข้อความ 1">
          <a:extLst>
            <a:ext uri="{FF2B5EF4-FFF2-40B4-BE49-F238E27FC236}">
              <a16:creationId xmlns:a16="http://schemas.microsoft.com/office/drawing/2014/main" id="{DAC0FD04-A3A4-4FA6-ADE3-FAB5B2208DE0}"/>
            </a:ext>
          </a:extLst>
        </xdr:cNvPr>
        <xdr:cNvSpPr txBox="1"/>
      </xdr:nvSpPr>
      <xdr:spPr>
        <a:xfrm>
          <a:off x="12686179" y="5450261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142</xdr:row>
      <xdr:rowOff>0</xdr:rowOff>
    </xdr:from>
    <xdr:ext cx="65" cy="170239"/>
    <xdr:sp macro="" textlink="">
      <xdr:nvSpPr>
        <xdr:cNvPr id="28" name="กล่องข้อความ 1">
          <a:extLst>
            <a:ext uri="{FF2B5EF4-FFF2-40B4-BE49-F238E27FC236}">
              <a16:creationId xmlns:a16="http://schemas.microsoft.com/office/drawing/2014/main" id="{51845F1B-1AC5-4342-B81D-C1D83A42A031}"/>
            </a:ext>
          </a:extLst>
        </xdr:cNvPr>
        <xdr:cNvSpPr txBox="1"/>
      </xdr:nvSpPr>
      <xdr:spPr>
        <a:xfrm>
          <a:off x="12686179" y="5450261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142</xdr:row>
      <xdr:rowOff>0</xdr:rowOff>
    </xdr:from>
    <xdr:ext cx="65" cy="170239"/>
    <xdr:sp macro="" textlink="">
      <xdr:nvSpPr>
        <xdr:cNvPr id="29" name="กล่องข้อความ 1">
          <a:extLst>
            <a:ext uri="{FF2B5EF4-FFF2-40B4-BE49-F238E27FC236}">
              <a16:creationId xmlns:a16="http://schemas.microsoft.com/office/drawing/2014/main" id="{8A85E6AA-8303-4524-9E8C-8E2FAE699AD2}"/>
            </a:ext>
          </a:extLst>
        </xdr:cNvPr>
        <xdr:cNvSpPr txBox="1"/>
      </xdr:nvSpPr>
      <xdr:spPr>
        <a:xfrm>
          <a:off x="12686179" y="5450261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191</xdr:row>
      <xdr:rowOff>0</xdr:rowOff>
    </xdr:from>
    <xdr:ext cx="65" cy="170239"/>
    <xdr:sp macro="" textlink="">
      <xdr:nvSpPr>
        <xdr:cNvPr id="30" name="กล่องข้อความ 1">
          <a:extLst>
            <a:ext uri="{FF2B5EF4-FFF2-40B4-BE49-F238E27FC236}">
              <a16:creationId xmlns:a16="http://schemas.microsoft.com/office/drawing/2014/main" id="{AF9668EC-DDBB-44D2-A4C6-C5DAAE8075F9}"/>
            </a:ext>
          </a:extLst>
        </xdr:cNvPr>
        <xdr:cNvSpPr txBox="1"/>
      </xdr:nvSpPr>
      <xdr:spPr>
        <a:xfrm>
          <a:off x="12686179" y="152231912"/>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191</xdr:row>
      <xdr:rowOff>0</xdr:rowOff>
    </xdr:from>
    <xdr:ext cx="65" cy="170239"/>
    <xdr:sp macro="" textlink="">
      <xdr:nvSpPr>
        <xdr:cNvPr id="31" name="กล่องข้อความ 1">
          <a:extLst>
            <a:ext uri="{FF2B5EF4-FFF2-40B4-BE49-F238E27FC236}">
              <a16:creationId xmlns:a16="http://schemas.microsoft.com/office/drawing/2014/main" id="{6B2B4366-F100-4082-843A-AF167FF83E7D}"/>
            </a:ext>
          </a:extLst>
        </xdr:cNvPr>
        <xdr:cNvSpPr txBox="1"/>
      </xdr:nvSpPr>
      <xdr:spPr>
        <a:xfrm>
          <a:off x="12686179" y="152231912"/>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191</xdr:row>
      <xdr:rowOff>0</xdr:rowOff>
    </xdr:from>
    <xdr:ext cx="65" cy="170239"/>
    <xdr:sp macro="" textlink="">
      <xdr:nvSpPr>
        <xdr:cNvPr id="32" name="กล่องข้อความ 1">
          <a:extLst>
            <a:ext uri="{FF2B5EF4-FFF2-40B4-BE49-F238E27FC236}">
              <a16:creationId xmlns:a16="http://schemas.microsoft.com/office/drawing/2014/main" id="{FEB7B288-972E-4627-A3C8-10C6C62D3D25}"/>
            </a:ext>
          </a:extLst>
        </xdr:cNvPr>
        <xdr:cNvSpPr txBox="1"/>
      </xdr:nvSpPr>
      <xdr:spPr>
        <a:xfrm>
          <a:off x="12686179" y="152231912"/>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191</xdr:row>
      <xdr:rowOff>0</xdr:rowOff>
    </xdr:from>
    <xdr:ext cx="65" cy="170239"/>
    <xdr:sp macro="" textlink="">
      <xdr:nvSpPr>
        <xdr:cNvPr id="33" name="กล่องข้อความ 1">
          <a:extLst>
            <a:ext uri="{FF2B5EF4-FFF2-40B4-BE49-F238E27FC236}">
              <a16:creationId xmlns:a16="http://schemas.microsoft.com/office/drawing/2014/main" id="{5EF6D91F-D77C-4B4B-BB7A-6443FA5270BC}"/>
            </a:ext>
          </a:extLst>
        </xdr:cNvPr>
        <xdr:cNvSpPr txBox="1"/>
      </xdr:nvSpPr>
      <xdr:spPr>
        <a:xfrm>
          <a:off x="12686179" y="152231912"/>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191</xdr:row>
      <xdr:rowOff>0</xdr:rowOff>
    </xdr:from>
    <xdr:ext cx="65" cy="170239"/>
    <xdr:sp macro="" textlink="">
      <xdr:nvSpPr>
        <xdr:cNvPr id="34" name="กล่องข้อความ 1">
          <a:extLst>
            <a:ext uri="{FF2B5EF4-FFF2-40B4-BE49-F238E27FC236}">
              <a16:creationId xmlns:a16="http://schemas.microsoft.com/office/drawing/2014/main" id="{3E4E4817-8DB9-4341-B739-9D63175124AA}"/>
            </a:ext>
          </a:extLst>
        </xdr:cNvPr>
        <xdr:cNvSpPr txBox="1"/>
      </xdr:nvSpPr>
      <xdr:spPr>
        <a:xfrm>
          <a:off x="12686179" y="152231912"/>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191</xdr:row>
      <xdr:rowOff>0</xdr:rowOff>
    </xdr:from>
    <xdr:ext cx="65" cy="170239"/>
    <xdr:sp macro="" textlink="">
      <xdr:nvSpPr>
        <xdr:cNvPr id="35" name="กล่องข้อความ 1">
          <a:extLst>
            <a:ext uri="{FF2B5EF4-FFF2-40B4-BE49-F238E27FC236}">
              <a16:creationId xmlns:a16="http://schemas.microsoft.com/office/drawing/2014/main" id="{992EF498-C7CC-4D03-9FF9-2162747CCDD0}"/>
            </a:ext>
          </a:extLst>
        </xdr:cNvPr>
        <xdr:cNvSpPr txBox="1"/>
      </xdr:nvSpPr>
      <xdr:spPr>
        <a:xfrm>
          <a:off x="12686179" y="152231912"/>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191</xdr:row>
      <xdr:rowOff>0</xdr:rowOff>
    </xdr:from>
    <xdr:ext cx="65" cy="170239"/>
    <xdr:sp macro="" textlink="">
      <xdr:nvSpPr>
        <xdr:cNvPr id="36" name="กล่องข้อความ 1">
          <a:extLst>
            <a:ext uri="{FF2B5EF4-FFF2-40B4-BE49-F238E27FC236}">
              <a16:creationId xmlns:a16="http://schemas.microsoft.com/office/drawing/2014/main" id="{DA720CD6-C211-4D64-82C5-CFBC318CCB06}"/>
            </a:ext>
          </a:extLst>
        </xdr:cNvPr>
        <xdr:cNvSpPr txBox="1"/>
      </xdr:nvSpPr>
      <xdr:spPr>
        <a:xfrm>
          <a:off x="12686179" y="152231912"/>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191</xdr:row>
      <xdr:rowOff>0</xdr:rowOff>
    </xdr:from>
    <xdr:ext cx="65" cy="170239"/>
    <xdr:sp macro="" textlink="">
      <xdr:nvSpPr>
        <xdr:cNvPr id="37" name="กล่องข้อความ 1">
          <a:extLst>
            <a:ext uri="{FF2B5EF4-FFF2-40B4-BE49-F238E27FC236}">
              <a16:creationId xmlns:a16="http://schemas.microsoft.com/office/drawing/2014/main" id="{EB5E2072-7339-48ED-8306-0EF91445E80B}"/>
            </a:ext>
          </a:extLst>
        </xdr:cNvPr>
        <xdr:cNvSpPr txBox="1"/>
      </xdr:nvSpPr>
      <xdr:spPr>
        <a:xfrm>
          <a:off x="12686179" y="152231912"/>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22</xdr:col>
      <xdr:colOff>9525</xdr:colOff>
      <xdr:row>191</xdr:row>
      <xdr:rowOff>0</xdr:rowOff>
    </xdr:from>
    <xdr:ext cx="65" cy="170239"/>
    <xdr:sp macro="" textlink="">
      <xdr:nvSpPr>
        <xdr:cNvPr id="38" name="กล่องข้อความ 1">
          <a:extLst>
            <a:ext uri="{FF2B5EF4-FFF2-40B4-BE49-F238E27FC236}">
              <a16:creationId xmlns:a16="http://schemas.microsoft.com/office/drawing/2014/main" id="{12029800-E5BA-428C-A2DA-3D1CA05DA61B}"/>
            </a:ext>
          </a:extLst>
        </xdr:cNvPr>
        <xdr:cNvSpPr txBox="1"/>
      </xdr:nvSpPr>
      <xdr:spPr>
        <a:xfrm>
          <a:off x="12686179" y="12935790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22</xdr:col>
      <xdr:colOff>9525</xdr:colOff>
      <xdr:row>191</xdr:row>
      <xdr:rowOff>0</xdr:rowOff>
    </xdr:from>
    <xdr:ext cx="65" cy="170239"/>
    <xdr:sp macro="" textlink="">
      <xdr:nvSpPr>
        <xdr:cNvPr id="39" name="กล่องข้อความ 1">
          <a:extLst>
            <a:ext uri="{FF2B5EF4-FFF2-40B4-BE49-F238E27FC236}">
              <a16:creationId xmlns:a16="http://schemas.microsoft.com/office/drawing/2014/main" id="{C4604E55-A9C9-45E2-8D9D-7787F5413014}"/>
            </a:ext>
          </a:extLst>
        </xdr:cNvPr>
        <xdr:cNvSpPr txBox="1"/>
      </xdr:nvSpPr>
      <xdr:spPr>
        <a:xfrm>
          <a:off x="12686179" y="12935790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22</xdr:col>
      <xdr:colOff>9525</xdr:colOff>
      <xdr:row>191</xdr:row>
      <xdr:rowOff>0</xdr:rowOff>
    </xdr:from>
    <xdr:ext cx="65" cy="170239"/>
    <xdr:sp macro="" textlink="">
      <xdr:nvSpPr>
        <xdr:cNvPr id="40" name="กล่องข้อความ 1">
          <a:extLst>
            <a:ext uri="{FF2B5EF4-FFF2-40B4-BE49-F238E27FC236}">
              <a16:creationId xmlns:a16="http://schemas.microsoft.com/office/drawing/2014/main" id="{B42387A9-B3FE-4266-8EA2-46127C2F32F1}"/>
            </a:ext>
          </a:extLst>
        </xdr:cNvPr>
        <xdr:cNvSpPr txBox="1"/>
      </xdr:nvSpPr>
      <xdr:spPr>
        <a:xfrm>
          <a:off x="12686179" y="12935790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22</xdr:col>
      <xdr:colOff>9525</xdr:colOff>
      <xdr:row>191</xdr:row>
      <xdr:rowOff>0</xdr:rowOff>
    </xdr:from>
    <xdr:ext cx="65" cy="170239"/>
    <xdr:sp macro="" textlink="">
      <xdr:nvSpPr>
        <xdr:cNvPr id="41" name="กล่องข้อความ 1">
          <a:extLst>
            <a:ext uri="{FF2B5EF4-FFF2-40B4-BE49-F238E27FC236}">
              <a16:creationId xmlns:a16="http://schemas.microsoft.com/office/drawing/2014/main" id="{52D025C9-5CA9-43D4-872D-17313EA06C04}"/>
            </a:ext>
          </a:extLst>
        </xdr:cNvPr>
        <xdr:cNvSpPr txBox="1"/>
      </xdr:nvSpPr>
      <xdr:spPr>
        <a:xfrm>
          <a:off x="12686179" y="12935790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22</xdr:col>
      <xdr:colOff>9525</xdr:colOff>
      <xdr:row>191</xdr:row>
      <xdr:rowOff>0</xdr:rowOff>
    </xdr:from>
    <xdr:ext cx="65" cy="170239"/>
    <xdr:sp macro="" textlink="">
      <xdr:nvSpPr>
        <xdr:cNvPr id="42" name="กล่องข้อความ 1">
          <a:extLst>
            <a:ext uri="{FF2B5EF4-FFF2-40B4-BE49-F238E27FC236}">
              <a16:creationId xmlns:a16="http://schemas.microsoft.com/office/drawing/2014/main" id="{86777F23-6458-4834-A0E7-3F7D04A91AD3}"/>
            </a:ext>
          </a:extLst>
        </xdr:cNvPr>
        <xdr:cNvSpPr txBox="1"/>
      </xdr:nvSpPr>
      <xdr:spPr>
        <a:xfrm>
          <a:off x="12686179" y="12935790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22</xdr:col>
      <xdr:colOff>9525</xdr:colOff>
      <xdr:row>191</xdr:row>
      <xdr:rowOff>0</xdr:rowOff>
    </xdr:from>
    <xdr:ext cx="65" cy="170239"/>
    <xdr:sp macro="" textlink="">
      <xdr:nvSpPr>
        <xdr:cNvPr id="43" name="กล่องข้อความ 1">
          <a:extLst>
            <a:ext uri="{FF2B5EF4-FFF2-40B4-BE49-F238E27FC236}">
              <a16:creationId xmlns:a16="http://schemas.microsoft.com/office/drawing/2014/main" id="{3FEF3090-435D-4DB9-87A2-D602017BD5DD}"/>
            </a:ext>
          </a:extLst>
        </xdr:cNvPr>
        <xdr:cNvSpPr txBox="1"/>
      </xdr:nvSpPr>
      <xdr:spPr>
        <a:xfrm>
          <a:off x="12686179" y="12935790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22</xdr:col>
      <xdr:colOff>9525</xdr:colOff>
      <xdr:row>191</xdr:row>
      <xdr:rowOff>0</xdr:rowOff>
    </xdr:from>
    <xdr:ext cx="65" cy="170239"/>
    <xdr:sp macro="" textlink="">
      <xdr:nvSpPr>
        <xdr:cNvPr id="44" name="กล่องข้อความ 1">
          <a:extLst>
            <a:ext uri="{FF2B5EF4-FFF2-40B4-BE49-F238E27FC236}">
              <a16:creationId xmlns:a16="http://schemas.microsoft.com/office/drawing/2014/main" id="{C304E8A3-3EB3-4826-A7DB-765EBC6BAB40}"/>
            </a:ext>
          </a:extLst>
        </xdr:cNvPr>
        <xdr:cNvSpPr txBox="1"/>
      </xdr:nvSpPr>
      <xdr:spPr>
        <a:xfrm>
          <a:off x="12686179" y="12935790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22</xdr:col>
      <xdr:colOff>9525</xdr:colOff>
      <xdr:row>191</xdr:row>
      <xdr:rowOff>0</xdr:rowOff>
    </xdr:from>
    <xdr:ext cx="65" cy="170239"/>
    <xdr:sp macro="" textlink="">
      <xdr:nvSpPr>
        <xdr:cNvPr id="45" name="กล่องข้อความ 1">
          <a:extLst>
            <a:ext uri="{FF2B5EF4-FFF2-40B4-BE49-F238E27FC236}">
              <a16:creationId xmlns:a16="http://schemas.microsoft.com/office/drawing/2014/main" id="{419DC142-7EBE-40C5-A83F-5C3BFB4F4BF8}"/>
            </a:ext>
          </a:extLst>
        </xdr:cNvPr>
        <xdr:cNvSpPr txBox="1"/>
      </xdr:nvSpPr>
      <xdr:spPr>
        <a:xfrm>
          <a:off x="12686179" y="12935790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23</xdr:col>
      <xdr:colOff>9525</xdr:colOff>
      <xdr:row>192</xdr:row>
      <xdr:rowOff>0</xdr:rowOff>
    </xdr:from>
    <xdr:ext cx="65" cy="170239"/>
    <xdr:sp macro="" textlink="">
      <xdr:nvSpPr>
        <xdr:cNvPr id="46" name="กล่องข้อความ 1">
          <a:extLst>
            <a:ext uri="{FF2B5EF4-FFF2-40B4-BE49-F238E27FC236}">
              <a16:creationId xmlns:a16="http://schemas.microsoft.com/office/drawing/2014/main" id="{2EE6F4ED-6AA3-49D4-8F1F-89FBA184D877}"/>
            </a:ext>
          </a:extLst>
        </xdr:cNvPr>
        <xdr:cNvSpPr txBox="1"/>
      </xdr:nvSpPr>
      <xdr:spPr>
        <a:xfrm>
          <a:off x="13302503" y="12935790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23</xdr:col>
      <xdr:colOff>9525</xdr:colOff>
      <xdr:row>192</xdr:row>
      <xdr:rowOff>0</xdr:rowOff>
    </xdr:from>
    <xdr:ext cx="65" cy="170239"/>
    <xdr:sp macro="" textlink="">
      <xdr:nvSpPr>
        <xdr:cNvPr id="47" name="กล่องข้อความ 1">
          <a:extLst>
            <a:ext uri="{FF2B5EF4-FFF2-40B4-BE49-F238E27FC236}">
              <a16:creationId xmlns:a16="http://schemas.microsoft.com/office/drawing/2014/main" id="{F6F64CDB-FF54-4652-890B-E6F5CD83252B}"/>
            </a:ext>
          </a:extLst>
        </xdr:cNvPr>
        <xdr:cNvSpPr txBox="1"/>
      </xdr:nvSpPr>
      <xdr:spPr>
        <a:xfrm>
          <a:off x="13302503" y="12935790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23</xdr:col>
      <xdr:colOff>9525</xdr:colOff>
      <xdr:row>192</xdr:row>
      <xdr:rowOff>0</xdr:rowOff>
    </xdr:from>
    <xdr:ext cx="65" cy="170239"/>
    <xdr:sp macro="" textlink="">
      <xdr:nvSpPr>
        <xdr:cNvPr id="48" name="กล่องข้อความ 1">
          <a:extLst>
            <a:ext uri="{FF2B5EF4-FFF2-40B4-BE49-F238E27FC236}">
              <a16:creationId xmlns:a16="http://schemas.microsoft.com/office/drawing/2014/main" id="{157D64DE-6841-4159-887F-922F1D44EFD8}"/>
            </a:ext>
          </a:extLst>
        </xdr:cNvPr>
        <xdr:cNvSpPr txBox="1"/>
      </xdr:nvSpPr>
      <xdr:spPr>
        <a:xfrm>
          <a:off x="13302503" y="12935790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23</xdr:col>
      <xdr:colOff>9525</xdr:colOff>
      <xdr:row>192</xdr:row>
      <xdr:rowOff>0</xdr:rowOff>
    </xdr:from>
    <xdr:ext cx="65" cy="170239"/>
    <xdr:sp macro="" textlink="">
      <xdr:nvSpPr>
        <xdr:cNvPr id="49" name="กล่องข้อความ 1">
          <a:extLst>
            <a:ext uri="{FF2B5EF4-FFF2-40B4-BE49-F238E27FC236}">
              <a16:creationId xmlns:a16="http://schemas.microsoft.com/office/drawing/2014/main" id="{B6B0A5F7-13EB-470F-BC4D-57851A9526BB}"/>
            </a:ext>
          </a:extLst>
        </xdr:cNvPr>
        <xdr:cNvSpPr txBox="1"/>
      </xdr:nvSpPr>
      <xdr:spPr>
        <a:xfrm>
          <a:off x="13302503" y="12935790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23</xdr:col>
      <xdr:colOff>9525</xdr:colOff>
      <xdr:row>192</xdr:row>
      <xdr:rowOff>0</xdr:rowOff>
    </xdr:from>
    <xdr:ext cx="65" cy="170239"/>
    <xdr:sp macro="" textlink="">
      <xdr:nvSpPr>
        <xdr:cNvPr id="50" name="กล่องข้อความ 1">
          <a:extLst>
            <a:ext uri="{FF2B5EF4-FFF2-40B4-BE49-F238E27FC236}">
              <a16:creationId xmlns:a16="http://schemas.microsoft.com/office/drawing/2014/main" id="{F726FCC6-B050-4CE1-AA75-0D7EDDC694F0}"/>
            </a:ext>
          </a:extLst>
        </xdr:cNvPr>
        <xdr:cNvSpPr txBox="1"/>
      </xdr:nvSpPr>
      <xdr:spPr>
        <a:xfrm>
          <a:off x="13302503" y="12935790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23</xdr:col>
      <xdr:colOff>9525</xdr:colOff>
      <xdr:row>192</xdr:row>
      <xdr:rowOff>0</xdr:rowOff>
    </xdr:from>
    <xdr:ext cx="65" cy="170239"/>
    <xdr:sp macro="" textlink="">
      <xdr:nvSpPr>
        <xdr:cNvPr id="51" name="กล่องข้อความ 1">
          <a:extLst>
            <a:ext uri="{FF2B5EF4-FFF2-40B4-BE49-F238E27FC236}">
              <a16:creationId xmlns:a16="http://schemas.microsoft.com/office/drawing/2014/main" id="{F6DD8A88-8477-4AAC-BA69-F8BB655F5CA9}"/>
            </a:ext>
          </a:extLst>
        </xdr:cNvPr>
        <xdr:cNvSpPr txBox="1"/>
      </xdr:nvSpPr>
      <xdr:spPr>
        <a:xfrm>
          <a:off x="13302503" y="12935790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23</xdr:col>
      <xdr:colOff>9525</xdr:colOff>
      <xdr:row>192</xdr:row>
      <xdr:rowOff>0</xdr:rowOff>
    </xdr:from>
    <xdr:ext cx="65" cy="170239"/>
    <xdr:sp macro="" textlink="">
      <xdr:nvSpPr>
        <xdr:cNvPr id="52" name="กล่องข้อความ 1">
          <a:extLst>
            <a:ext uri="{FF2B5EF4-FFF2-40B4-BE49-F238E27FC236}">
              <a16:creationId xmlns:a16="http://schemas.microsoft.com/office/drawing/2014/main" id="{1C265F8A-74E2-4FC9-A166-CBE368E314CB}"/>
            </a:ext>
          </a:extLst>
        </xdr:cNvPr>
        <xdr:cNvSpPr txBox="1"/>
      </xdr:nvSpPr>
      <xdr:spPr>
        <a:xfrm>
          <a:off x="13302503" y="12935790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23</xdr:col>
      <xdr:colOff>9525</xdr:colOff>
      <xdr:row>192</xdr:row>
      <xdr:rowOff>0</xdr:rowOff>
    </xdr:from>
    <xdr:ext cx="65" cy="170239"/>
    <xdr:sp macro="" textlink="">
      <xdr:nvSpPr>
        <xdr:cNvPr id="53" name="กล่องข้อความ 1">
          <a:extLst>
            <a:ext uri="{FF2B5EF4-FFF2-40B4-BE49-F238E27FC236}">
              <a16:creationId xmlns:a16="http://schemas.microsoft.com/office/drawing/2014/main" id="{05E2654A-8994-499F-9CA2-CB674B92078D}"/>
            </a:ext>
          </a:extLst>
        </xdr:cNvPr>
        <xdr:cNvSpPr txBox="1"/>
      </xdr:nvSpPr>
      <xdr:spPr>
        <a:xfrm>
          <a:off x="13302503" y="12935790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231</xdr:row>
      <xdr:rowOff>0</xdr:rowOff>
    </xdr:from>
    <xdr:ext cx="65" cy="170239"/>
    <xdr:sp macro="" textlink="">
      <xdr:nvSpPr>
        <xdr:cNvPr id="54" name="กล่องข้อความ 1">
          <a:extLst>
            <a:ext uri="{FF2B5EF4-FFF2-40B4-BE49-F238E27FC236}">
              <a16:creationId xmlns:a16="http://schemas.microsoft.com/office/drawing/2014/main" id="{BB5DA3A3-44D5-43A6-AEB8-B2EE8AD259C0}"/>
            </a:ext>
          </a:extLst>
        </xdr:cNvPr>
        <xdr:cNvSpPr txBox="1"/>
      </xdr:nvSpPr>
      <xdr:spPr>
        <a:xfrm>
          <a:off x="12686179" y="1526381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231</xdr:row>
      <xdr:rowOff>0</xdr:rowOff>
    </xdr:from>
    <xdr:ext cx="65" cy="170239"/>
    <xdr:sp macro="" textlink="">
      <xdr:nvSpPr>
        <xdr:cNvPr id="55" name="กล่องข้อความ 1">
          <a:extLst>
            <a:ext uri="{FF2B5EF4-FFF2-40B4-BE49-F238E27FC236}">
              <a16:creationId xmlns:a16="http://schemas.microsoft.com/office/drawing/2014/main" id="{1509941B-E3DC-4382-BB9E-BE230CC6E532}"/>
            </a:ext>
          </a:extLst>
        </xdr:cNvPr>
        <xdr:cNvSpPr txBox="1"/>
      </xdr:nvSpPr>
      <xdr:spPr>
        <a:xfrm>
          <a:off x="12686179" y="1526381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231</xdr:row>
      <xdr:rowOff>0</xdr:rowOff>
    </xdr:from>
    <xdr:ext cx="65" cy="170239"/>
    <xdr:sp macro="" textlink="">
      <xdr:nvSpPr>
        <xdr:cNvPr id="56" name="กล่องข้อความ 1">
          <a:extLst>
            <a:ext uri="{FF2B5EF4-FFF2-40B4-BE49-F238E27FC236}">
              <a16:creationId xmlns:a16="http://schemas.microsoft.com/office/drawing/2014/main" id="{C06C3975-D967-435E-9895-904CD8E59CBA}"/>
            </a:ext>
          </a:extLst>
        </xdr:cNvPr>
        <xdr:cNvSpPr txBox="1"/>
      </xdr:nvSpPr>
      <xdr:spPr>
        <a:xfrm>
          <a:off x="12686179" y="1526381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231</xdr:row>
      <xdr:rowOff>0</xdr:rowOff>
    </xdr:from>
    <xdr:ext cx="65" cy="170239"/>
    <xdr:sp macro="" textlink="">
      <xdr:nvSpPr>
        <xdr:cNvPr id="57" name="กล่องข้อความ 1">
          <a:extLst>
            <a:ext uri="{FF2B5EF4-FFF2-40B4-BE49-F238E27FC236}">
              <a16:creationId xmlns:a16="http://schemas.microsoft.com/office/drawing/2014/main" id="{37022348-D4E3-4A28-9AC3-C076D497AC0E}"/>
            </a:ext>
          </a:extLst>
        </xdr:cNvPr>
        <xdr:cNvSpPr txBox="1"/>
      </xdr:nvSpPr>
      <xdr:spPr>
        <a:xfrm>
          <a:off x="12686179" y="1526381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231</xdr:row>
      <xdr:rowOff>0</xdr:rowOff>
    </xdr:from>
    <xdr:ext cx="65" cy="170239"/>
    <xdr:sp macro="" textlink="">
      <xdr:nvSpPr>
        <xdr:cNvPr id="58" name="กล่องข้อความ 1">
          <a:extLst>
            <a:ext uri="{FF2B5EF4-FFF2-40B4-BE49-F238E27FC236}">
              <a16:creationId xmlns:a16="http://schemas.microsoft.com/office/drawing/2014/main" id="{9C74F623-3B1D-41DF-BB32-568B0798A54F}"/>
            </a:ext>
          </a:extLst>
        </xdr:cNvPr>
        <xdr:cNvSpPr txBox="1"/>
      </xdr:nvSpPr>
      <xdr:spPr>
        <a:xfrm>
          <a:off x="12686179" y="1526381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231</xdr:row>
      <xdr:rowOff>0</xdr:rowOff>
    </xdr:from>
    <xdr:ext cx="65" cy="170239"/>
    <xdr:sp macro="" textlink="">
      <xdr:nvSpPr>
        <xdr:cNvPr id="59" name="กล่องข้อความ 1">
          <a:extLst>
            <a:ext uri="{FF2B5EF4-FFF2-40B4-BE49-F238E27FC236}">
              <a16:creationId xmlns:a16="http://schemas.microsoft.com/office/drawing/2014/main" id="{16BE1CD1-5DE0-442D-9554-000039FEC204}"/>
            </a:ext>
          </a:extLst>
        </xdr:cNvPr>
        <xdr:cNvSpPr txBox="1"/>
      </xdr:nvSpPr>
      <xdr:spPr>
        <a:xfrm>
          <a:off x="12686179" y="1526381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231</xdr:row>
      <xdr:rowOff>0</xdr:rowOff>
    </xdr:from>
    <xdr:ext cx="65" cy="170239"/>
    <xdr:sp macro="" textlink="">
      <xdr:nvSpPr>
        <xdr:cNvPr id="60" name="กล่องข้อความ 1">
          <a:extLst>
            <a:ext uri="{FF2B5EF4-FFF2-40B4-BE49-F238E27FC236}">
              <a16:creationId xmlns:a16="http://schemas.microsoft.com/office/drawing/2014/main" id="{391C2592-292A-49D1-ACBB-2B30B6493D72}"/>
            </a:ext>
          </a:extLst>
        </xdr:cNvPr>
        <xdr:cNvSpPr txBox="1"/>
      </xdr:nvSpPr>
      <xdr:spPr>
        <a:xfrm>
          <a:off x="12686179" y="1526381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21</xdr:col>
      <xdr:colOff>9525</xdr:colOff>
      <xdr:row>231</xdr:row>
      <xdr:rowOff>0</xdr:rowOff>
    </xdr:from>
    <xdr:ext cx="65" cy="170239"/>
    <xdr:sp macro="" textlink="">
      <xdr:nvSpPr>
        <xdr:cNvPr id="61" name="กล่องข้อความ 1">
          <a:extLst>
            <a:ext uri="{FF2B5EF4-FFF2-40B4-BE49-F238E27FC236}">
              <a16:creationId xmlns:a16="http://schemas.microsoft.com/office/drawing/2014/main" id="{86A852B4-AFE8-4E83-9C4A-8003798DC0B0}"/>
            </a:ext>
          </a:extLst>
        </xdr:cNvPr>
        <xdr:cNvSpPr txBox="1"/>
      </xdr:nvSpPr>
      <xdr:spPr>
        <a:xfrm>
          <a:off x="12686179" y="1526381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230</xdr:row>
      <xdr:rowOff>0</xdr:rowOff>
    </xdr:from>
    <xdr:ext cx="65" cy="170239"/>
    <xdr:sp macro="" textlink="">
      <xdr:nvSpPr>
        <xdr:cNvPr id="62" name="กล่องข้อความ 1">
          <a:extLst>
            <a:ext uri="{FF2B5EF4-FFF2-40B4-BE49-F238E27FC236}">
              <a16:creationId xmlns:a16="http://schemas.microsoft.com/office/drawing/2014/main" id="{C38ED185-98B2-4AF6-B903-B5E3DF6389B5}"/>
            </a:ext>
          </a:extLst>
        </xdr:cNvPr>
        <xdr:cNvSpPr txBox="1"/>
      </xdr:nvSpPr>
      <xdr:spPr>
        <a:xfrm>
          <a:off x="12686179" y="1526381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230</xdr:row>
      <xdr:rowOff>0</xdr:rowOff>
    </xdr:from>
    <xdr:ext cx="65" cy="170239"/>
    <xdr:sp macro="" textlink="">
      <xdr:nvSpPr>
        <xdr:cNvPr id="63" name="กล่องข้อความ 1">
          <a:extLst>
            <a:ext uri="{FF2B5EF4-FFF2-40B4-BE49-F238E27FC236}">
              <a16:creationId xmlns:a16="http://schemas.microsoft.com/office/drawing/2014/main" id="{BA732C76-6B82-4AC0-9401-2F3A5AC08BE7}"/>
            </a:ext>
          </a:extLst>
        </xdr:cNvPr>
        <xdr:cNvSpPr txBox="1"/>
      </xdr:nvSpPr>
      <xdr:spPr>
        <a:xfrm>
          <a:off x="12686179" y="1526381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230</xdr:row>
      <xdr:rowOff>0</xdr:rowOff>
    </xdr:from>
    <xdr:ext cx="65" cy="170239"/>
    <xdr:sp macro="" textlink="">
      <xdr:nvSpPr>
        <xdr:cNvPr id="64" name="กล่องข้อความ 1">
          <a:extLst>
            <a:ext uri="{FF2B5EF4-FFF2-40B4-BE49-F238E27FC236}">
              <a16:creationId xmlns:a16="http://schemas.microsoft.com/office/drawing/2014/main" id="{B174522F-F61F-4730-A1CC-633AF976EAE7}"/>
            </a:ext>
          </a:extLst>
        </xdr:cNvPr>
        <xdr:cNvSpPr txBox="1"/>
      </xdr:nvSpPr>
      <xdr:spPr>
        <a:xfrm>
          <a:off x="12686179" y="1526381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230</xdr:row>
      <xdr:rowOff>0</xdr:rowOff>
    </xdr:from>
    <xdr:ext cx="65" cy="170239"/>
    <xdr:sp macro="" textlink="">
      <xdr:nvSpPr>
        <xdr:cNvPr id="65" name="กล่องข้อความ 1">
          <a:extLst>
            <a:ext uri="{FF2B5EF4-FFF2-40B4-BE49-F238E27FC236}">
              <a16:creationId xmlns:a16="http://schemas.microsoft.com/office/drawing/2014/main" id="{A1F1377D-1AB3-494C-A379-A5B7582AA91B}"/>
            </a:ext>
          </a:extLst>
        </xdr:cNvPr>
        <xdr:cNvSpPr txBox="1"/>
      </xdr:nvSpPr>
      <xdr:spPr>
        <a:xfrm>
          <a:off x="12686179" y="1526381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230</xdr:row>
      <xdr:rowOff>0</xdr:rowOff>
    </xdr:from>
    <xdr:ext cx="65" cy="170239"/>
    <xdr:sp macro="" textlink="">
      <xdr:nvSpPr>
        <xdr:cNvPr id="66" name="กล่องข้อความ 1">
          <a:extLst>
            <a:ext uri="{FF2B5EF4-FFF2-40B4-BE49-F238E27FC236}">
              <a16:creationId xmlns:a16="http://schemas.microsoft.com/office/drawing/2014/main" id="{EE5566C7-1BC5-4EF9-98B8-31A66FF3BC89}"/>
            </a:ext>
          </a:extLst>
        </xdr:cNvPr>
        <xdr:cNvSpPr txBox="1"/>
      </xdr:nvSpPr>
      <xdr:spPr>
        <a:xfrm>
          <a:off x="12686179" y="1526381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230</xdr:row>
      <xdr:rowOff>0</xdr:rowOff>
    </xdr:from>
    <xdr:ext cx="65" cy="170239"/>
    <xdr:sp macro="" textlink="">
      <xdr:nvSpPr>
        <xdr:cNvPr id="67" name="กล่องข้อความ 1">
          <a:extLst>
            <a:ext uri="{FF2B5EF4-FFF2-40B4-BE49-F238E27FC236}">
              <a16:creationId xmlns:a16="http://schemas.microsoft.com/office/drawing/2014/main" id="{DFA944BE-0EB2-4344-AB6B-81D00216D420}"/>
            </a:ext>
          </a:extLst>
        </xdr:cNvPr>
        <xdr:cNvSpPr txBox="1"/>
      </xdr:nvSpPr>
      <xdr:spPr>
        <a:xfrm>
          <a:off x="12686179" y="1526381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230</xdr:row>
      <xdr:rowOff>0</xdr:rowOff>
    </xdr:from>
    <xdr:ext cx="65" cy="170239"/>
    <xdr:sp macro="" textlink="">
      <xdr:nvSpPr>
        <xdr:cNvPr id="68" name="กล่องข้อความ 1">
          <a:extLst>
            <a:ext uri="{FF2B5EF4-FFF2-40B4-BE49-F238E27FC236}">
              <a16:creationId xmlns:a16="http://schemas.microsoft.com/office/drawing/2014/main" id="{F9888467-E65A-4B79-97A3-7117EE10B6A5}"/>
            </a:ext>
          </a:extLst>
        </xdr:cNvPr>
        <xdr:cNvSpPr txBox="1"/>
      </xdr:nvSpPr>
      <xdr:spPr>
        <a:xfrm>
          <a:off x="12686179" y="1526381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230</xdr:row>
      <xdr:rowOff>0</xdr:rowOff>
    </xdr:from>
    <xdr:ext cx="65" cy="170239"/>
    <xdr:sp macro="" textlink="">
      <xdr:nvSpPr>
        <xdr:cNvPr id="69" name="กล่องข้อความ 1">
          <a:extLst>
            <a:ext uri="{FF2B5EF4-FFF2-40B4-BE49-F238E27FC236}">
              <a16:creationId xmlns:a16="http://schemas.microsoft.com/office/drawing/2014/main" id="{218CDDB8-5BFC-49AD-9A09-9E32D1CE8108}"/>
            </a:ext>
          </a:extLst>
        </xdr:cNvPr>
        <xdr:cNvSpPr txBox="1"/>
      </xdr:nvSpPr>
      <xdr:spPr>
        <a:xfrm>
          <a:off x="12686179" y="1526381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80</xdr:row>
      <xdr:rowOff>0</xdr:rowOff>
    </xdr:from>
    <xdr:ext cx="65" cy="170239"/>
    <xdr:sp macro="" textlink="">
      <xdr:nvSpPr>
        <xdr:cNvPr id="70" name="กล่องข้อความ 1">
          <a:extLst>
            <a:ext uri="{FF2B5EF4-FFF2-40B4-BE49-F238E27FC236}">
              <a16:creationId xmlns:a16="http://schemas.microsoft.com/office/drawing/2014/main" id="{AF26E94F-9191-4BA4-814D-110FE40AA7BB}"/>
            </a:ext>
          </a:extLst>
        </xdr:cNvPr>
        <xdr:cNvSpPr txBox="1"/>
      </xdr:nvSpPr>
      <xdr:spPr>
        <a:xfrm>
          <a:off x="12069856" y="153366507"/>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80</xdr:row>
      <xdr:rowOff>0</xdr:rowOff>
    </xdr:from>
    <xdr:ext cx="65" cy="170239"/>
    <xdr:sp macro="" textlink="">
      <xdr:nvSpPr>
        <xdr:cNvPr id="71" name="กล่องข้อความ 1">
          <a:extLst>
            <a:ext uri="{FF2B5EF4-FFF2-40B4-BE49-F238E27FC236}">
              <a16:creationId xmlns:a16="http://schemas.microsoft.com/office/drawing/2014/main" id="{31F353A8-BB94-46AF-B4F5-2AC4A688C638}"/>
            </a:ext>
          </a:extLst>
        </xdr:cNvPr>
        <xdr:cNvSpPr txBox="1"/>
      </xdr:nvSpPr>
      <xdr:spPr>
        <a:xfrm>
          <a:off x="12069856" y="153366507"/>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80</xdr:row>
      <xdr:rowOff>0</xdr:rowOff>
    </xdr:from>
    <xdr:ext cx="65" cy="170239"/>
    <xdr:sp macro="" textlink="">
      <xdr:nvSpPr>
        <xdr:cNvPr id="72" name="กล่องข้อความ 1">
          <a:extLst>
            <a:ext uri="{FF2B5EF4-FFF2-40B4-BE49-F238E27FC236}">
              <a16:creationId xmlns:a16="http://schemas.microsoft.com/office/drawing/2014/main" id="{7D8575B4-9493-4077-A210-4519641BD2C3}"/>
            </a:ext>
          </a:extLst>
        </xdr:cNvPr>
        <xdr:cNvSpPr txBox="1"/>
      </xdr:nvSpPr>
      <xdr:spPr>
        <a:xfrm>
          <a:off x="12069856" y="153366507"/>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80</xdr:row>
      <xdr:rowOff>0</xdr:rowOff>
    </xdr:from>
    <xdr:ext cx="65" cy="170239"/>
    <xdr:sp macro="" textlink="">
      <xdr:nvSpPr>
        <xdr:cNvPr id="73" name="กล่องข้อความ 1">
          <a:extLst>
            <a:ext uri="{FF2B5EF4-FFF2-40B4-BE49-F238E27FC236}">
              <a16:creationId xmlns:a16="http://schemas.microsoft.com/office/drawing/2014/main" id="{AD3CA2F1-537B-4583-BFFD-2E54B061838A}"/>
            </a:ext>
          </a:extLst>
        </xdr:cNvPr>
        <xdr:cNvSpPr txBox="1"/>
      </xdr:nvSpPr>
      <xdr:spPr>
        <a:xfrm>
          <a:off x="12069856" y="153366507"/>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80</xdr:row>
      <xdr:rowOff>0</xdr:rowOff>
    </xdr:from>
    <xdr:ext cx="65" cy="170239"/>
    <xdr:sp macro="" textlink="">
      <xdr:nvSpPr>
        <xdr:cNvPr id="74" name="กล่องข้อความ 1">
          <a:extLst>
            <a:ext uri="{FF2B5EF4-FFF2-40B4-BE49-F238E27FC236}">
              <a16:creationId xmlns:a16="http://schemas.microsoft.com/office/drawing/2014/main" id="{21161859-41F2-4C05-B810-D3BA4074EABB}"/>
            </a:ext>
          </a:extLst>
        </xdr:cNvPr>
        <xdr:cNvSpPr txBox="1"/>
      </xdr:nvSpPr>
      <xdr:spPr>
        <a:xfrm>
          <a:off x="12069856" y="153366507"/>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80</xdr:row>
      <xdr:rowOff>0</xdr:rowOff>
    </xdr:from>
    <xdr:ext cx="65" cy="170239"/>
    <xdr:sp macro="" textlink="">
      <xdr:nvSpPr>
        <xdr:cNvPr id="75" name="กล่องข้อความ 1">
          <a:extLst>
            <a:ext uri="{FF2B5EF4-FFF2-40B4-BE49-F238E27FC236}">
              <a16:creationId xmlns:a16="http://schemas.microsoft.com/office/drawing/2014/main" id="{53FF4818-95CD-44C3-979C-CB83E31284B6}"/>
            </a:ext>
          </a:extLst>
        </xdr:cNvPr>
        <xdr:cNvSpPr txBox="1"/>
      </xdr:nvSpPr>
      <xdr:spPr>
        <a:xfrm>
          <a:off x="12069856" y="153366507"/>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80</xdr:row>
      <xdr:rowOff>0</xdr:rowOff>
    </xdr:from>
    <xdr:ext cx="65" cy="170239"/>
    <xdr:sp macro="" textlink="">
      <xdr:nvSpPr>
        <xdr:cNvPr id="76" name="กล่องข้อความ 1">
          <a:extLst>
            <a:ext uri="{FF2B5EF4-FFF2-40B4-BE49-F238E27FC236}">
              <a16:creationId xmlns:a16="http://schemas.microsoft.com/office/drawing/2014/main" id="{12DA7906-514E-4C3E-A533-BAD3B3674815}"/>
            </a:ext>
          </a:extLst>
        </xdr:cNvPr>
        <xdr:cNvSpPr txBox="1"/>
      </xdr:nvSpPr>
      <xdr:spPr>
        <a:xfrm>
          <a:off x="12069856" y="153366507"/>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80</xdr:row>
      <xdr:rowOff>0</xdr:rowOff>
    </xdr:from>
    <xdr:ext cx="65" cy="170239"/>
    <xdr:sp macro="" textlink="">
      <xdr:nvSpPr>
        <xdr:cNvPr id="77" name="กล่องข้อความ 1">
          <a:extLst>
            <a:ext uri="{FF2B5EF4-FFF2-40B4-BE49-F238E27FC236}">
              <a16:creationId xmlns:a16="http://schemas.microsoft.com/office/drawing/2014/main" id="{B6BB7D8C-C249-478C-B34C-F94443919AEC}"/>
            </a:ext>
          </a:extLst>
        </xdr:cNvPr>
        <xdr:cNvSpPr txBox="1"/>
      </xdr:nvSpPr>
      <xdr:spPr>
        <a:xfrm>
          <a:off x="12069856" y="153366507"/>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43</xdr:row>
      <xdr:rowOff>0</xdr:rowOff>
    </xdr:from>
    <xdr:ext cx="65" cy="170239"/>
    <xdr:sp macro="" textlink="">
      <xdr:nvSpPr>
        <xdr:cNvPr id="78" name="กล่องข้อความ 1">
          <a:extLst>
            <a:ext uri="{FF2B5EF4-FFF2-40B4-BE49-F238E27FC236}">
              <a16:creationId xmlns:a16="http://schemas.microsoft.com/office/drawing/2014/main" id="{9482F78D-E462-4952-A6FF-86DE67B916F3}"/>
            </a:ext>
          </a:extLst>
        </xdr:cNvPr>
        <xdr:cNvSpPr txBox="1"/>
      </xdr:nvSpPr>
      <xdr:spPr>
        <a:xfrm>
          <a:off x="12069856" y="592931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43</xdr:row>
      <xdr:rowOff>0</xdr:rowOff>
    </xdr:from>
    <xdr:ext cx="65" cy="170239"/>
    <xdr:sp macro="" textlink="">
      <xdr:nvSpPr>
        <xdr:cNvPr id="79" name="กล่องข้อความ 1">
          <a:extLst>
            <a:ext uri="{FF2B5EF4-FFF2-40B4-BE49-F238E27FC236}">
              <a16:creationId xmlns:a16="http://schemas.microsoft.com/office/drawing/2014/main" id="{A4B90428-C574-4C8F-B0B7-E4E0E12313DE}"/>
            </a:ext>
          </a:extLst>
        </xdr:cNvPr>
        <xdr:cNvSpPr txBox="1"/>
      </xdr:nvSpPr>
      <xdr:spPr>
        <a:xfrm>
          <a:off x="12069856" y="592931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43</xdr:row>
      <xdr:rowOff>0</xdr:rowOff>
    </xdr:from>
    <xdr:ext cx="65" cy="170239"/>
    <xdr:sp macro="" textlink="">
      <xdr:nvSpPr>
        <xdr:cNvPr id="80" name="กล่องข้อความ 1">
          <a:extLst>
            <a:ext uri="{FF2B5EF4-FFF2-40B4-BE49-F238E27FC236}">
              <a16:creationId xmlns:a16="http://schemas.microsoft.com/office/drawing/2014/main" id="{79B514BB-7CF1-4652-8356-C868DC5A32A0}"/>
            </a:ext>
          </a:extLst>
        </xdr:cNvPr>
        <xdr:cNvSpPr txBox="1"/>
      </xdr:nvSpPr>
      <xdr:spPr>
        <a:xfrm>
          <a:off x="12069856" y="592931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43</xdr:row>
      <xdr:rowOff>0</xdr:rowOff>
    </xdr:from>
    <xdr:ext cx="65" cy="170239"/>
    <xdr:sp macro="" textlink="">
      <xdr:nvSpPr>
        <xdr:cNvPr id="81" name="กล่องข้อความ 1">
          <a:extLst>
            <a:ext uri="{FF2B5EF4-FFF2-40B4-BE49-F238E27FC236}">
              <a16:creationId xmlns:a16="http://schemas.microsoft.com/office/drawing/2014/main" id="{A93C16FC-8683-465F-970D-B7A3769B4A97}"/>
            </a:ext>
          </a:extLst>
        </xdr:cNvPr>
        <xdr:cNvSpPr txBox="1"/>
      </xdr:nvSpPr>
      <xdr:spPr>
        <a:xfrm>
          <a:off x="12069856" y="592931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43</xdr:row>
      <xdr:rowOff>0</xdr:rowOff>
    </xdr:from>
    <xdr:ext cx="65" cy="170239"/>
    <xdr:sp macro="" textlink="">
      <xdr:nvSpPr>
        <xdr:cNvPr id="82" name="กล่องข้อความ 1">
          <a:extLst>
            <a:ext uri="{FF2B5EF4-FFF2-40B4-BE49-F238E27FC236}">
              <a16:creationId xmlns:a16="http://schemas.microsoft.com/office/drawing/2014/main" id="{1DA1CAD1-A549-4D31-B3CD-5AD34EC9C58C}"/>
            </a:ext>
          </a:extLst>
        </xdr:cNvPr>
        <xdr:cNvSpPr txBox="1"/>
      </xdr:nvSpPr>
      <xdr:spPr>
        <a:xfrm>
          <a:off x="12069856" y="592931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43</xdr:row>
      <xdr:rowOff>0</xdr:rowOff>
    </xdr:from>
    <xdr:ext cx="65" cy="170239"/>
    <xdr:sp macro="" textlink="">
      <xdr:nvSpPr>
        <xdr:cNvPr id="83" name="กล่องข้อความ 1">
          <a:extLst>
            <a:ext uri="{FF2B5EF4-FFF2-40B4-BE49-F238E27FC236}">
              <a16:creationId xmlns:a16="http://schemas.microsoft.com/office/drawing/2014/main" id="{A2A2455A-7126-492B-A669-ECF957450D42}"/>
            </a:ext>
          </a:extLst>
        </xdr:cNvPr>
        <xdr:cNvSpPr txBox="1"/>
      </xdr:nvSpPr>
      <xdr:spPr>
        <a:xfrm>
          <a:off x="12069856" y="592931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43</xdr:row>
      <xdr:rowOff>0</xdr:rowOff>
    </xdr:from>
    <xdr:ext cx="65" cy="170239"/>
    <xdr:sp macro="" textlink="">
      <xdr:nvSpPr>
        <xdr:cNvPr id="84" name="กล่องข้อความ 1">
          <a:extLst>
            <a:ext uri="{FF2B5EF4-FFF2-40B4-BE49-F238E27FC236}">
              <a16:creationId xmlns:a16="http://schemas.microsoft.com/office/drawing/2014/main" id="{EF134CF0-1D54-4FD3-B176-95E0B0832CEE}"/>
            </a:ext>
          </a:extLst>
        </xdr:cNvPr>
        <xdr:cNvSpPr txBox="1"/>
      </xdr:nvSpPr>
      <xdr:spPr>
        <a:xfrm>
          <a:off x="12069856" y="592931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43</xdr:row>
      <xdr:rowOff>0</xdr:rowOff>
    </xdr:from>
    <xdr:ext cx="65" cy="170239"/>
    <xdr:sp macro="" textlink="">
      <xdr:nvSpPr>
        <xdr:cNvPr id="85" name="กล่องข้อความ 1">
          <a:extLst>
            <a:ext uri="{FF2B5EF4-FFF2-40B4-BE49-F238E27FC236}">
              <a16:creationId xmlns:a16="http://schemas.microsoft.com/office/drawing/2014/main" id="{A3000E99-C12B-41C4-B37A-E4CAE4DEA571}"/>
            </a:ext>
          </a:extLst>
        </xdr:cNvPr>
        <xdr:cNvSpPr txBox="1"/>
      </xdr:nvSpPr>
      <xdr:spPr>
        <a:xfrm>
          <a:off x="12069856" y="5929312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119</xdr:row>
      <xdr:rowOff>0</xdr:rowOff>
    </xdr:from>
    <xdr:ext cx="65" cy="170239"/>
    <xdr:sp macro="" textlink="">
      <xdr:nvSpPr>
        <xdr:cNvPr id="86" name="กล่องข้อความ 1">
          <a:extLst>
            <a:ext uri="{FF2B5EF4-FFF2-40B4-BE49-F238E27FC236}">
              <a16:creationId xmlns:a16="http://schemas.microsoft.com/office/drawing/2014/main" id="{A6CFF949-E64D-4351-A85F-DB2AD89EC61C}"/>
            </a:ext>
          </a:extLst>
        </xdr:cNvPr>
        <xdr:cNvSpPr txBox="1"/>
      </xdr:nvSpPr>
      <xdr:spPr>
        <a:xfrm>
          <a:off x="12074525" y="3811587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119</xdr:row>
      <xdr:rowOff>0</xdr:rowOff>
    </xdr:from>
    <xdr:ext cx="65" cy="170239"/>
    <xdr:sp macro="" textlink="">
      <xdr:nvSpPr>
        <xdr:cNvPr id="87" name="กล่องข้อความ 1">
          <a:extLst>
            <a:ext uri="{FF2B5EF4-FFF2-40B4-BE49-F238E27FC236}">
              <a16:creationId xmlns:a16="http://schemas.microsoft.com/office/drawing/2014/main" id="{23C57A40-4FCA-48B3-9564-788C39609C51}"/>
            </a:ext>
          </a:extLst>
        </xdr:cNvPr>
        <xdr:cNvSpPr txBox="1"/>
      </xdr:nvSpPr>
      <xdr:spPr>
        <a:xfrm>
          <a:off x="12074525" y="3811587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119</xdr:row>
      <xdr:rowOff>0</xdr:rowOff>
    </xdr:from>
    <xdr:ext cx="65" cy="170239"/>
    <xdr:sp macro="" textlink="">
      <xdr:nvSpPr>
        <xdr:cNvPr id="88" name="กล่องข้อความ 1">
          <a:extLst>
            <a:ext uri="{FF2B5EF4-FFF2-40B4-BE49-F238E27FC236}">
              <a16:creationId xmlns:a16="http://schemas.microsoft.com/office/drawing/2014/main" id="{49FE2F47-D58C-4D04-9352-C5FE8C1B63C1}"/>
            </a:ext>
          </a:extLst>
        </xdr:cNvPr>
        <xdr:cNvSpPr txBox="1"/>
      </xdr:nvSpPr>
      <xdr:spPr>
        <a:xfrm>
          <a:off x="12074525" y="3811587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119</xdr:row>
      <xdr:rowOff>0</xdr:rowOff>
    </xdr:from>
    <xdr:ext cx="65" cy="170239"/>
    <xdr:sp macro="" textlink="">
      <xdr:nvSpPr>
        <xdr:cNvPr id="89" name="กล่องข้อความ 1">
          <a:extLst>
            <a:ext uri="{FF2B5EF4-FFF2-40B4-BE49-F238E27FC236}">
              <a16:creationId xmlns:a16="http://schemas.microsoft.com/office/drawing/2014/main" id="{A698B578-90E4-4A82-8FF4-CFE8E808E530}"/>
            </a:ext>
          </a:extLst>
        </xdr:cNvPr>
        <xdr:cNvSpPr txBox="1"/>
      </xdr:nvSpPr>
      <xdr:spPr>
        <a:xfrm>
          <a:off x="12074525" y="3811587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119</xdr:row>
      <xdr:rowOff>0</xdr:rowOff>
    </xdr:from>
    <xdr:ext cx="65" cy="170239"/>
    <xdr:sp macro="" textlink="">
      <xdr:nvSpPr>
        <xdr:cNvPr id="90" name="กล่องข้อความ 1">
          <a:extLst>
            <a:ext uri="{FF2B5EF4-FFF2-40B4-BE49-F238E27FC236}">
              <a16:creationId xmlns:a16="http://schemas.microsoft.com/office/drawing/2014/main" id="{EDD373E9-9586-43FD-91DE-EA17637E4F57}"/>
            </a:ext>
          </a:extLst>
        </xdr:cNvPr>
        <xdr:cNvSpPr txBox="1"/>
      </xdr:nvSpPr>
      <xdr:spPr>
        <a:xfrm>
          <a:off x="12074525" y="3811587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119</xdr:row>
      <xdr:rowOff>0</xdr:rowOff>
    </xdr:from>
    <xdr:ext cx="65" cy="170239"/>
    <xdr:sp macro="" textlink="">
      <xdr:nvSpPr>
        <xdr:cNvPr id="91" name="กล่องข้อความ 1">
          <a:extLst>
            <a:ext uri="{FF2B5EF4-FFF2-40B4-BE49-F238E27FC236}">
              <a16:creationId xmlns:a16="http://schemas.microsoft.com/office/drawing/2014/main" id="{852265F1-7351-46C5-8F02-2B6861A67EC8}"/>
            </a:ext>
          </a:extLst>
        </xdr:cNvPr>
        <xdr:cNvSpPr txBox="1"/>
      </xdr:nvSpPr>
      <xdr:spPr>
        <a:xfrm>
          <a:off x="12074525" y="3811587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119</xdr:row>
      <xdr:rowOff>0</xdr:rowOff>
    </xdr:from>
    <xdr:ext cx="65" cy="170239"/>
    <xdr:sp macro="" textlink="">
      <xdr:nvSpPr>
        <xdr:cNvPr id="92" name="กล่องข้อความ 1">
          <a:extLst>
            <a:ext uri="{FF2B5EF4-FFF2-40B4-BE49-F238E27FC236}">
              <a16:creationId xmlns:a16="http://schemas.microsoft.com/office/drawing/2014/main" id="{D61A128D-9A9E-4199-8C4F-7CFD68EC8671}"/>
            </a:ext>
          </a:extLst>
        </xdr:cNvPr>
        <xdr:cNvSpPr txBox="1"/>
      </xdr:nvSpPr>
      <xdr:spPr>
        <a:xfrm>
          <a:off x="12074525" y="3811587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20</xdr:col>
      <xdr:colOff>9525</xdr:colOff>
      <xdr:row>119</xdr:row>
      <xdr:rowOff>0</xdr:rowOff>
    </xdr:from>
    <xdr:ext cx="65" cy="170239"/>
    <xdr:sp macro="" textlink="">
      <xdr:nvSpPr>
        <xdr:cNvPr id="93" name="กล่องข้อความ 1">
          <a:extLst>
            <a:ext uri="{FF2B5EF4-FFF2-40B4-BE49-F238E27FC236}">
              <a16:creationId xmlns:a16="http://schemas.microsoft.com/office/drawing/2014/main" id="{B752F832-2D6D-46C6-9553-1ACE83549D19}"/>
            </a:ext>
          </a:extLst>
        </xdr:cNvPr>
        <xdr:cNvSpPr txBox="1"/>
      </xdr:nvSpPr>
      <xdr:spPr>
        <a:xfrm>
          <a:off x="12074525" y="38115875"/>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19</xdr:col>
      <xdr:colOff>0</xdr:colOff>
      <xdr:row>112</xdr:row>
      <xdr:rowOff>0</xdr:rowOff>
    </xdr:from>
    <xdr:ext cx="65" cy="170239"/>
    <xdr:sp macro="" textlink="">
      <xdr:nvSpPr>
        <xdr:cNvPr id="2" name="กล่องข้อความ 1">
          <a:extLst>
            <a:ext uri="{FF2B5EF4-FFF2-40B4-BE49-F238E27FC236}">
              <a16:creationId xmlns:a16="http://schemas.microsoft.com/office/drawing/2014/main" id="{00000000-0008-0000-0900-000002000000}"/>
            </a:ext>
          </a:extLst>
        </xdr:cNvPr>
        <xdr:cNvSpPr txBox="1"/>
      </xdr:nvSpPr>
      <xdr:spPr>
        <a:xfrm>
          <a:off x="11401425" y="133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 name="กล่องข้อความ 1">
          <a:extLst>
            <a:ext uri="{FF2B5EF4-FFF2-40B4-BE49-F238E27FC236}">
              <a16:creationId xmlns:a16="http://schemas.microsoft.com/office/drawing/2014/main" id="{00000000-0008-0000-0900-000003000000}"/>
            </a:ext>
          </a:extLst>
        </xdr:cNvPr>
        <xdr:cNvSpPr txBox="1"/>
      </xdr:nvSpPr>
      <xdr:spPr>
        <a:xfrm>
          <a:off x="11401425" y="133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 name="กล่องข้อความ 1">
          <a:extLst>
            <a:ext uri="{FF2B5EF4-FFF2-40B4-BE49-F238E27FC236}">
              <a16:creationId xmlns:a16="http://schemas.microsoft.com/office/drawing/2014/main" id="{00000000-0008-0000-0900-000004000000}"/>
            </a:ext>
          </a:extLst>
        </xdr:cNvPr>
        <xdr:cNvSpPr txBox="1"/>
      </xdr:nvSpPr>
      <xdr:spPr>
        <a:xfrm>
          <a:off x="11401425" y="152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 name="กล่องข้อความ 1">
          <a:extLst>
            <a:ext uri="{FF2B5EF4-FFF2-40B4-BE49-F238E27FC236}">
              <a16:creationId xmlns:a16="http://schemas.microsoft.com/office/drawing/2014/main" id="{00000000-0008-0000-0900-000005000000}"/>
            </a:ext>
          </a:extLst>
        </xdr:cNvPr>
        <xdr:cNvSpPr txBox="1"/>
      </xdr:nvSpPr>
      <xdr:spPr>
        <a:xfrm>
          <a:off x="11401425" y="152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 name="กล่องข้อความ 1">
          <a:extLst>
            <a:ext uri="{FF2B5EF4-FFF2-40B4-BE49-F238E27FC236}">
              <a16:creationId xmlns:a16="http://schemas.microsoft.com/office/drawing/2014/main" id="{00000000-0008-0000-0900-000006000000}"/>
            </a:ext>
          </a:extLst>
        </xdr:cNvPr>
        <xdr:cNvSpPr txBox="1"/>
      </xdr:nvSpPr>
      <xdr:spPr>
        <a:xfrm>
          <a:off x="11401425" y="171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7" name="กล่องข้อความ 1">
          <a:extLst>
            <a:ext uri="{FF2B5EF4-FFF2-40B4-BE49-F238E27FC236}">
              <a16:creationId xmlns:a16="http://schemas.microsoft.com/office/drawing/2014/main" id="{00000000-0008-0000-0900-000007000000}"/>
            </a:ext>
          </a:extLst>
        </xdr:cNvPr>
        <xdr:cNvSpPr txBox="1"/>
      </xdr:nvSpPr>
      <xdr:spPr>
        <a:xfrm>
          <a:off x="11401425" y="171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 name="กล่องข้อความ 1">
          <a:extLst>
            <a:ext uri="{FF2B5EF4-FFF2-40B4-BE49-F238E27FC236}">
              <a16:creationId xmlns:a16="http://schemas.microsoft.com/office/drawing/2014/main" id="{00000000-0008-0000-0900-000008000000}"/>
            </a:ext>
          </a:extLst>
        </xdr:cNvPr>
        <xdr:cNvSpPr txBox="1"/>
      </xdr:nvSpPr>
      <xdr:spPr>
        <a:xfrm>
          <a:off x="11401425" y="190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 name="กล่องข้อความ 1">
          <a:extLst>
            <a:ext uri="{FF2B5EF4-FFF2-40B4-BE49-F238E27FC236}">
              <a16:creationId xmlns:a16="http://schemas.microsoft.com/office/drawing/2014/main" id="{00000000-0008-0000-0900-000009000000}"/>
            </a:ext>
          </a:extLst>
        </xdr:cNvPr>
        <xdr:cNvSpPr txBox="1"/>
      </xdr:nvSpPr>
      <xdr:spPr>
        <a:xfrm>
          <a:off x="11401425" y="190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 name="กล่องข้อความ 1">
          <a:extLst>
            <a:ext uri="{FF2B5EF4-FFF2-40B4-BE49-F238E27FC236}">
              <a16:creationId xmlns:a16="http://schemas.microsoft.com/office/drawing/2014/main" id="{00000000-0008-0000-0900-00000A000000}"/>
            </a:ext>
          </a:extLst>
        </xdr:cNvPr>
        <xdr:cNvSpPr txBox="1"/>
      </xdr:nvSpPr>
      <xdr:spPr>
        <a:xfrm>
          <a:off x="11401425" y="209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 name="กล่องข้อความ 1">
          <a:extLst>
            <a:ext uri="{FF2B5EF4-FFF2-40B4-BE49-F238E27FC236}">
              <a16:creationId xmlns:a16="http://schemas.microsoft.com/office/drawing/2014/main" id="{00000000-0008-0000-0900-00000B000000}"/>
            </a:ext>
          </a:extLst>
        </xdr:cNvPr>
        <xdr:cNvSpPr txBox="1"/>
      </xdr:nvSpPr>
      <xdr:spPr>
        <a:xfrm>
          <a:off x="11401425" y="209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 name="กล่องข้อความ 1">
          <a:extLst>
            <a:ext uri="{FF2B5EF4-FFF2-40B4-BE49-F238E27FC236}">
              <a16:creationId xmlns:a16="http://schemas.microsoft.com/office/drawing/2014/main" id="{00000000-0008-0000-0900-00000C000000}"/>
            </a:ext>
          </a:extLst>
        </xdr:cNvPr>
        <xdr:cNvSpPr txBox="1"/>
      </xdr:nvSpPr>
      <xdr:spPr>
        <a:xfrm>
          <a:off x="11401425" y="285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3" name="กล่องข้อความ 1">
          <a:extLst>
            <a:ext uri="{FF2B5EF4-FFF2-40B4-BE49-F238E27FC236}">
              <a16:creationId xmlns:a16="http://schemas.microsoft.com/office/drawing/2014/main" id="{00000000-0008-0000-0900-00000D000000}"/>
            </a:ext>
          </a:extLst>
        </xdr:cNvPr>
        <xdr:cNvSpPr txBox="1"/>
      </xdr:nvSpPr>
      <xdr:spPr>
        <a:xfrm>
          <a:off x="11401425" y="285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 name="กล่องข้อความ 1">
          <a:extLst>
            <a:ext uri="{FF2B5EF4-FFF2-40B4-BE49-F238E27FC236}">
              <a16:creationId xmlns:a16="http://schemas.microsoft.com/office/drawing/2014/main" id="{00000000-0008-0000-0900-00000E000000}"/>
            </a:ext>
          </a:extLst>
        </xdr:cNvPr>
        <xdr:cNvSpPr txBox="1"/>
      </xdr:nvSpPr>
      <xdr:spPr>
        <a:xfrm>
          <a:off x="11401425" y="304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 name="กล่องข้อความ 1">
          <a:extLst>
            <a:ext uri="{FF2B5EF4-FFF2-40B4-BE49-F238E27FC236}">
              <a16:creationId xmlns:a16="http://schemas.microsoft.com/office/drawing/2014/main" id="{00000000-0008-0000-0900-00000F000000}"/>
            </a:ext>
          </a:extLst>
        </xdr:cNvPr>
        <xdr:cNvSpPr txBox="1"/>
      </xdr:nvSpPr>
      <xdr:spPr>
        <a:xfrm>
          <a:off x="11401425" y="304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6" name="กล่องข้อความ 1">
          <a:extLst>
            <a:ext uri="{FF2B5EF4-FFF2-40B4-BE49-F238E27FC236}">
              <a16:creationId xmlns:a16="http://schemas.microsoft.com/office/drawing/2014/main" id="{00000000-0008-0000-0900-000010000000}"/>
            </a:ext>
          </a:extLst>
        </xdr:cNvPr>
        <xdr:cNvSpPr txBox="1"/>
      </xdr:nvSpPr>
      <xdr:spPr>
        <a:xfrm>
          <a:off x="11401425" y="419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7" name="กล่องข้อความ 1">
          <a:extLst>
            <a:ext uri="{FF2B5EF4-FFF2-40B4-BE49-F238E27FC236}">
              <a16:creationId xmlns:a16="http://schemas.microsoft.com/office/drawing/2014/main" id="{00000000-0008-0000-0900-000011000000}"/>
            </a:ext>
          </a:extLst>
        </xdr:cNvPr>
        <xdr:cNvSpPr txBox="1"/>
      </xdr:nvSpPr>
      <xdr:spPr>
        <a:xfrm>
          <a:off x="11401425" y="419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 name="กล่องข้อความ 1">
          <a:extLst>
            <a:ext uri="{FF2B5EF4-FFF2-40B4-BE49-F238E27FC236}">
              <a16:creationId xmlns:a16="http://schemas.microsoft.com/office/drawing/2014/main" id="{00000000-0008-0000-0900-000012000000}"/>
            </a:ext>
          </a:extLst>
        </xdr:cNvPr>
        <xdr:cNvSpPr txBox="1"/>
      </xdr:nvSpPr>
      <xdr:spPr>
        <a:xfrm>
          <a:off x="11401425" y="457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9" name="กล่องข้อความ 1">
          <a:extLst>
            <a:ext uri="{FF2B5EF4-FFF2-40B4-BE49-F238E27FC236}">
              <a16:creationId xmlns:a16="http://schemas.microsoft.com/office/drawing/2014/main" id="{00000000-0008-0000-0900-000013000000}"/>
            </a:ext>
          </a:extLst>
        </xdr:cNvPr>
        <xdr:cNvSpPr txBox="1"/>
      </xdr:nvSpPr>
      <xdr:spPr>
        <a:xfrm>
          <a:off x="11401425" y="457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0" name="กล่องข้อความ 1">
          <a:extLst>
            <a:ext uri="{FF2B5EF4-FFF2-40B4-BE49-F238E27FC236}">
              <a16:creationId xmlns:a16="http://schemas.microsoft.com/office/drawing/2014/main" id="{00000000-0008-0000-0900-000014000000}"/>
            </a:ext>
          </a:extLst>
        </xdr:cNvPr>
        <xdr:cNvSpPr txBox="1"/>
      </xdr:nvSpPr>
      <xdr:spPr>
        <a:xfrm>
          <a:off x="11401425" y="514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1" name="กล่องข้อความ 1">
          <a:extLst>
            <a:ext uri="{FF2B5EF4-FFF2-40B4-BE49-F238E27FC236}">
              <a16:creationId xmlns:a16="http://schemas.microsoft.com/office/drawing/2014/main" id="{00000000-0008-0000-0900-000015000000}"/>
            </a:ext>
          </a:extLst>
        </xdr:cNvPr>
        <xdr:cNvSpPr txBox="1"/>
      </xdr:nvSpPr>
      <xdr:spPr>
        <a:xfrm>
          <a:off x="11401425" y="514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 name="กล่องข้อความ 1">
          <a:extLst>
            <a:ext uri="{FF2B5EF4-FFF2-40B4-BE49-F238E27FC236}">
              <a16:creationId xmlns:a16="http://schemas.microsoft.com/office/drawing/2014/main" id="{00000000-0008-0000-0900-00001600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3" name="กล่องข้อความ 1">
          <a:extLst>
            <a:ext uri="{FF2B5EF4-FFF2-40B4-BE49-F238E27FC236}">
              <a16:creationId xmlns:a16="http://schemas.microsoft.com/office/drawing/2014/main" id="{00000000-0008-0000-0900-00001700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 name="กล่องข้อความ 1">
          <a:extLst>
            <a:ext uri="{FF2B5EF4-FFF2-40B4-BE49-F238E27FC236}">
              <a16:creationId xmlns:a16="http://schemas.microsoft.com/office/drawing/2014/main" id="{00000000-0008-0000-0900-000018000000}"/>
            </a:ext>
          </a:extLst>
        </xdr:cNvPr>
        <xdr:cNvSpPr txBox="1"/>
      </xdr:nvSpPr>
      <xdr:spPr>
        <a:xfrm>
          <a:off x="11401425" y="609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 name="กล่องข้อความ 1">
          <a:extLst>
            <a:ext uri="{FF2B5EF4-FFF2-40B4-BE49-F238E27FC236}">
              <a16:creationId xmlns:a16="http://schemas.microsoft.com/office/drawing/2014/main" id="{00000000-0008-0000-0900-000019000000}"/>
            </a:ext>
          </a:extLst>
        </xdr:cNvPr>
        <xdr:cNvSpPr txBox="1"/>
      </xdr:nvSpPr>
      <xdr:spPr>
        <a:xfrm>
          <a:off x="11401425" y="609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 name="กล่องข้อความ 1">
          <a:extLst>
            <a:ext uri="{FF2B5EF4-FFF2-40B4-BE49-F238E27FC236}">
              <a16:creationId xmlns:a16="http://schemas.microsoft.com/office/drawing/2014/main" id="{00000000-0008-0000-0900-00001A000000}"/>
            </a:ext>
          </a:extLst>
        </xdr:cNvPr>
        <xdr:cNvSpPr txBox="1"/>
      </xdr:nvSpPr>
      <xdr:spPr>
        <a:xfrm>
          <a:off x="11401425" y="647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7" name="กล่องข้อความ 1">
          <a:extLst>
            <a:ext uri="{FF2B5EF4-FFF2-40B4-BE49-F238E27FC236}">
              <a16:creationId xmlns:a16="http://schemas.microsoft.com/office/drawing/2014/main" id="{00000000-0008-0000-0900-00001B000000}"/>
            </a:ext>
          </a:extLst>
        </xdr:cNvPr>
        <xdr:cNvSpPr txBox="1"/>
      </xdr:nvSpPr>
      <xdr:spPr>
        <a:xfrm>
          <a:off x="11401425" y="647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8" name="กล่องข้อความ 1">
          <a:extLst>
            <a:ext uri="{FF2B5EF4-FFF2-40B4-BE49-F238E27FC236}">
              <a16:creationId xmlns:a16="http://schemas.microsoft.com/office/drawing/2014/main" id="{00000000-0008-0000-0900-00001C000000}"/>
            </a:ext>
          </a:extLst>
        </xdr:cNvPr>
        <xdr:cNvSpPr txBox="1"/>
      </xdr:nvSpPr>
      <xdr:spPr>
        <a:xfrm>
          <a:off x="11401425" y="666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9" name="กล่องข้อความ 1">
          <a:extLst>
            <a:ext uri="{FF2B5EF4-FFF2-40B4-BE49-F238E27FC236}">
              <a16:creationId xmlns:a16="http://schemas.microsoft.com/office/drawing/2014/main" id="{00000000-0008-0000-0900-00001D000000}"/>
            </a:ext>
          </a:extLst>
        </xdr:cNvPr>
        <xdr:cNvSpPr txBox="1"/>
      </xdr:nvSpPr>
      <xdr:spPr>
        <a:xfrm>
          <a:off x="11401425" y="666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0" name="กล่องข้อความ 1">
          <a:extLst>
            <a:ext uri="{FF2B5EF4-FFF2-40B4-BE49-F238E27FC236}">
              <a16:creationId xmlns:a16="http://schemas.microsoft.com/office/drawing/2014/main" id="{00000000-0008-0000-0900-00001E00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1" name="กล่องข้อความ 1">
          <a:extLst>
            <a:ext uri="{FF2B5EF4-FFF2-40B4-BE49-F238E27FC236}">
              <a16:creationId xmlns:a16="http://schemas.microsoft.com/office/drawing/2014/main" id="{00000000-0008-0000-0900-00001F00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2" name="กล่องข้อความ 1">
          <a:extLst>
            <a:ext uri="{FF2B5EF4-FFF2-40B4-BE49-F238E27FC236}">
              <a16:creationId xmlns:a16="http://schemas.microsoft.com/office/drawing/2014/main" id="{00000000-0008-0000-0900-00002000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3" name="กล่องข้อความ 1">
          <a:extLst>
            <a:ext uri="{FF2B5EF4-FFF2-40B4-BE49-F238E27FC236}">
              <a16:creationId xmlns:a16="http://schemas.microsoft.com/office/drawing/2014/main" id="{00000000-0008-0000-0900-00002100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4" name="กล่องข้อความ 1">
          <a:extLst>
            <a:ext uri="{FF2B5EF4-FFF2-40B4-BE49-F238E27FC236}">
              <a16:creationId xmlns:a16="http://schemas.microsoft.com/office/drawing/2014/main" id="{00000000-0008-0000-0900-00002200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5" name="กล่องข้อความ 1">
          <a:extLst>
            <a:ext uri="{FF2B5EF4-FFF2-40B4-BE49-F238E27FC236}">
              <a16:creationId xmlns:a16="http://schemas.microsoft.com/office/drawing/2014/main" id="{00000000-0008-0000-0900-00002300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6" name="กล่องข้อความ 1">
          <a:extLst>
            <a:ext uri="{FF2B5EF4-FFF2-40B4-BE49-F238E27FC236}">
              <a16:creationId xmlns:a16="http://schemas.microsoft.com/office/drawing/2014/main" id="{00000000-0008-0000-0900-00002400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7" name="กล่องข้อความ 1">
          <a:extLst>
            <a:ext uri="{FF2B5EF4-FFF2-40B4-BE49-F238E27FC236}">
              <a16:creationId xmlns:a16="http://schemas.microsoft.com/office/drawing/2014/main" id="{00000000-0008-0000-0900-00002500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8" name="กล่องข้อความ 1">
          <a:extLst>
            <a:ext uri="{FF2B5EF4-FFF2-40B4-BE49-F238E27FC236}">
              <a16:creationId xmlns:a16="http://schemas.microsoft.com/office/drawing/2014/main" id="{00000000-0008-0000-0900-00002600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9" name="กล่องข้อความ 1">
          <a:extLst>
            <a:ext uri="{FF2B5EF4-FFF2-40B4-BE49-F238E27FC236}">
              <a16:creationId xmlns:a16="http://schemas.microsoft.com/office/drawing/2014/main" id="{00000000-0008-0000-0900-00002700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0" name="กล่องข้อความ 1">
          <a:extLst>
            <a:ext uri="{FF2B5EF4-FFF2-40B4-BE49-F238E27FC236}">
              <a16:creationId xmlns:a16="http://schemas.microsoft.com/office/drawing/2014/main" id="{00000000-0008-0000-0900-00002800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1" name="กล่องข้อความ 1">
          <a:extLst>
            <a:ext uri="{FF2B5EF4-FFF2-40B4-BE49-F238E27FC236}">
              <a16:creationId xmlns:a16="http://schemas.microsoft.com/office/drawing/2014/main" id="{00000000-0008-0000-0900-00002900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2" name="กล่องข้อความ 1">
          <a:extLst>
            <a:ext uri="{FF2B5EF4-FFF2-40B4-BE49-F238E27FC236}">
              <a16:creationId xmlns:a16="http://schemas.microsoft.com/office/drawing/2014/main" id="{00000000-0008-0000-0900-00002A00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3" name="กล่องข้อความ 1">
          <a:extLst>
            <a:ext uri="{FF2B5EF4-FFF2-40B4-BE49-F238E27FC236}">
              <a16:creationId xmlns:a16="http://schemas.microsoft.com/office/drawing/2014/main" id="{00000000-0008-0000-0900-00002B00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4" name="กล่องข้อความ 1">
          <a:extLst>
            <a:ext uri="{FF2B5EF4-FFF2-40B4-BE49-F238E27FC236}">
              <a16:creationId xmlns:a16="http://schemas.microsoft.com/office/drawing/2014/main" id="{00000000-0008-0000-0900-00002C000000}"/>
            </a:ext>
          </a:extLst>
        </xdr:cNvPr>
        <xdr:cNvSpPr txBox="1"/>
      </xdr:nvSpPr>
      <xdr:spPr>
        <a:xfrm>
          <a:off x="11401425" y="838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5" name="กล่องข้อความ 1">
          <a:extLst>
            <a:ext uri="{FF2B5EF4-FFF2-40B4-BE49-F238E27FC236}">
              <a16:creationId xmlns:a16="http://schemas.microsoft.com/office/drawing/2014/main" id="{00000000-0008-0000-0900-00002D000000}"/>
            </a:ext>
          </a:extLst>
        </xdr:cNvPr>
        <xdr:cNvSpPr txBox="1"/>
      </xdr:nvSpPr>
      <xdr:spPr>
        <a:xfrm>
          <a:off x="11401425" y="838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6" name="กล่องข้อความ 1">
          <a:extLst>
            <a:ext uri="{FF2B5EF4-FFF2-40B4-BE49-F238E27FC236}">
              <a16:creationId xmlns:a16="http://schemas.microsoft.com/office/drawing/2014/main" id="{00000000-0008-0000-0900-00002E000000}"/>
            </a:ext>
          </a:extLst>
        </xdr:cNvPr>
        <xdr:cNvSpPr txBox="1"/>
      </xdr:nvSpPr>
      <xdr:spPr>
        <a:xfrm>
          <a:off x="11401425" y="857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7" name="กล่องข้อความ 1">
          <a:extLst>
            <a:ext uri="{FF2B5EF4-FFF2-40B4-BE49-F238E27FC236}">
              <a16:creationId xmlns:a16="http://schemas.microsoft.com/office/drawing/2014/main" id="{00000000-0008-0000-0900-00002F000000}"/>
            </a:ext>
          </a:extLst>
        </xdr:cNvPr>
        <xdr:cNvSpPr txBox="1"/>
      </xdr:nvSpPr>
      <xdr:spPr>
        <a:xfrm>
          <a:off x="11401425" y="857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8" name="กล่องข้อความ 1">
          <a:extLst>
            <a:ext uri="{FF2B5EF4-FFF2-40B4-BE49-F238E27FC236}">
              <a16:creationId xmlns:a16="http://schemas.microsoft.com/office/drawing/2014/main" id="{00000000-0008-0000-0900-000030000000}"/>
            </a:ext>
          </a:extLst>
        </xdr:cNvPr>
        <xdr:cNvSpPr txBox="1"/>
      </xdr:nvSpPr>
      <xdr:spPr>
        <a:xfrm>
          <a:off x="11401425" y="876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9" name="กล่องข้อความ 1">
          <a:extLst>
            <a:ext uri="{FF2B5EF4-FFF2-40B4-BE49-F238E27FC236}">
              <a16:creationId xmlns:a16="http://schemas.microsoft.com/office/drawing/2014/main" id="{00000000-0008-0000-0900-000031000000}"/>
            </a:ext>
          </a:extLst>
        </xdr:cNvPr>
        <xdr:cNvSpPr txBox="1"/>
      </xdr:nvSpPr>
      <xdr:spPr>
        <a:xfrm>
          <a:off x="11401425" y="876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0" name="กล่องข้อความ 1">
          <a:extLst>
            <a:ext uri="{FF2B5EF4-FFF2-40B4-BE49-F238E27FC236}">
              <a16:creationId xmlns:a16="http://schemas.microsoft.com/office/drawing/2014/main" id="{00000000-0008-0000-0900-000032000000}"/>
            </a:ext>
          </a:extLst>
        </xdr:cNvPr>
        <xdr:cNvSpPr txBox="1"/>
      </xdr:nvSpPr>
      <xdr:spPr>
        <a:xfrm>
          <a:off x="11401425" y="895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1" name="กล่องข้อความ 1">
          <a:extLst>
            <a:ext uri="{FF2B5EF4-FFF2-40B4-BE49-F238E27FC236}">
              <a16:creationId xmlns:a16="http://schemas.microsoft.com/office/drawing/2014/main" id="{00000000-0008-0000-0900-000033000000}"/>
            </a:ext>
          </a:extLst>
        </xdr:cNvPr>
        <xdr:cNvSpPr txBox="1"/>
      </xdr:nvSpPr>
      <xdr:spPr>
        <a:xfrm>
          <a:off x="11401425" y="895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2" name="กล่องข้อความ 1">
          <a:extLst>
            <a:ext uri="{FF2B5EF4-FFF2-40B4-BE49-F238E27FC236}">
              <a16:creationId xmlns:a16="http://schemas.microsoft.com/office/drawing/2014/main" id="{00000000-0008-0000-0900-000034000000}"/>
            </a:ext>
          </a:extLst>
        </xdr:cNvPr>
        <xdr:cNvSpPr txBox="1"/>
      </xdr:nvSpPr>
      <xdr:spPr>
        <a:xfrm>
          <a:off x="11401425" y="914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3" name="กล่องข้อความ 1">
          <a:extLst>
            <a:ext uri="{FF2B5EF4-FFF2-40B4-BE49-F238E27FC236}">
              <a16:creationId xmlns:a16="http://schemas.microsoft.com/office/drawing/2014/main" id="{00000000-0008-0000-0900-000035000000}"/>
            </a:ext>
          </a:extLst>
        </xdr:cNvPr>
        <xdr:cNvSpPr txBox="1"/>
      </xdr:nvSpPr>
      <xdr:spPr>
        <a:xfrm>
          <a:off x="11401425" y="914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4" name="กล่องข้อความ 1">
          <a:extLst>
            <a:ext uri="{FF2B5EF4-FFF2-40B4-BE49-F238E27FC236}">
              <a16:creationId xmlns:a16="http://schemas.microsoft.com/office/drawing/2014/main" id="{00000000-0008-0000-0900-000036000000}"/>
            </a:ext>
          </a:extLst>
        </xdr:cNvPr>
        <xdr:cNvSpPr txBox="1"/>
      </xdr:nvSpPr>
      <xdr:spPr>
        <a:xfrm>
          <a:off x="11401425" y="933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5" name="กล่องข้อความ 1">
          <a:extLst>
            <a:ext uri="{FF2B5EF4-FFF2-40B4-BE49-F238E27FC236}">
              <a16:creationId xmlns:a16="http://schemas.microsoft.com/office/drawing/2014/main" id="{00000000-0008-0000-0900-000037000000}"/>
            </a:ext>
          </a:extLst>
        </xdr:cNvPr>
        <xdr:cNvSpPr txBox="1"/>
      </xdr:nvSpPr>
      <xdr:spPr>
        <a:xfrm>
          <a:off x="11401425" y="933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6" name="กล่องข้อความ 1">
          <a:extLst>
            <a:ext uri="{FF2B5EF4-FFF2-40B4-BE49-F238E27FC236}">
              <a16:creationId xmlns:a16="http://schemas.microsoft.com/office/drawing/2014/main" id="{00000000-0008-0000-0900-000038000000}"/>
            </a:ext>
          </a:extLst>
        </xdr:cNvPr>
        <xdr:cNvSpPr txBox="1"/>
      </xdr:nvSpPr>
      <xdr:spPr>
        <a:xfrm>
          <a:off x="11401425" y="952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7" name="กล่องข้อความ 1">
          <a:extLst>
            <a:ext uri="{FF2B5EF4-FFF2-40B4-BE49-F238E27FC236}">
              <a16:creationId xmlns:a16="http://schemas.microsoft.com/office/drawing/2014/main" id="{00000000-0008-0000-0900-000039000000}"/>
            </a:ext>
          </a:extLst>
        </xdr:cNvPr>
        <xdr:cNvSpPr txBox="1"/>
      </xdr:nvSpPr>
      <xdr:spPr>
        <a:xfrm>
          <a:off x="11401425" y="952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8" name="กล่องข้อความ 1">
          <a:extLst>
            <a:ext uri="{FF2B5EF4-FFF2-40B4-BE49-F238E27FC236}">
              <a16:creationId xmlns:a16="http://schemas.microsoft.com/office/drawing/2014/main" id="{00000000-0008-0000-0900-00003A00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9" name="กล่องข้อความ 1">
          <a:extLst>
            <a:ext uri="{FF2B5EF4-FFF2-40B4-BE49-F238E27FC236}">
              <a16:creationId xmlns:a16="http://schemas.microsoft.com/office/drawing/2014/main" id="{00000000-0008-0000-0900-00003B00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0" name="กล่องข้อความ 1">
          <a:extLst>
            <a:ext uri="{FF2B5EF4-FFF2-40B4-BE49-F238E27FC236}">
              <a16:creationId xmlns:a16="http://schemas.microsoft.com/office/drawing/2014/main" id="{00000000-0008-0000-0900-00003C00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1" name="กล่องข้อความ 1">
          <a:extLst>
            <a:ext uri="{FF2B5EF4-FFF2-40B4-BE49-F238E27FC236}">
              <a16:creationId xmlns:a16="http://schemas.microsoft.com/office/drawing/2014/main" id="{00000000-0008-0000-0900-00003D00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2" name="กล่องข้อความ 1">
          <a:extLst>
            <a:ext uri="{FF2B5EF4-FFF2-40B4-BE49-F238E27FC236}">
              <a16:creationId xmlns:a16="http://schemas.microsoft.com/office/drawing/2014/main" id="{00000000-0008-0000-0900-00003E00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3" name="กล่องข้อความ 1">
          <a:extLst>
            <a:ext uri="{FF2B5EF4-FFF2-40B4-BE49-F238E27FC236}">
              <a16:creationId xmlns:a16="http://schemas.microsoft.com/office/drawing/2014/main" id="{00000000-0008-0000-0900-00003F00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4" name="กล่องข้อความ 1">
          <a:extLst>
            <a:ext uri="{FF2B5EF4-FFF2-40B4-BE49-F238E27FC236}">
              <a16:creationId xmlns:a16="http://schemas.microsoft.com/office/drawing/2014/main" id="{00000000-0008-0000-0900-00004000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5" name="กล่องข้อความ 1">
          <a:extLst>
            <a:ext uri="{FF2B5EF4-FFF2-40B4-BE49-F238E27FC236}">
              <a16:creationId xmlns:a16="http://schemas.microsoft.com/office/drawing/2014/main" id="{00000000-0008-0000-0900-00004100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6" name="กล่องข้อความ 1">
          <a:extLst>
            <a:ext uri="{FF2B5EF4-FFF2-40B4-BE49-F238E27FC236}">
              <a16:creationId xmlns:a16="http://schemas.microsoft.com/office/drawing/2014/main" id="{00000000-0008-0000-0900-00004200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7" name="กล่องข้อความ 1">
          <a:extLst>
            <a:ext uri="{FF2B5EF4-FFF2-40B4-BE49-F238E27FC236}">
              <a16:creationId xmlns:a16="http://schemas.microsoft.com/office/drawing/2014/main" id="{00000000-0008-0000-0900-00004300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8" name="กล่องข้อความ 1">
          <a:extLst>
            <a:ext uri="{FF2B5EF4-FFF2-40B4-BE49-F238E27FC236}">
              <a16:creationId xmlns:a16="http://schemas.microsoft.com/office/drawing/2014/main" id="{00000000-0008-0000-0900-00004400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9" name="กล่องข้อความ 1">
          <a:extLst>
            <a:ext uri="{FF2B5EF4-FFF2-40B4-BE49-F238E27FC236}">
              <a16:creationId xmlns:a16="http://schemas.microsoft.com/office/drawing/2014/main" id="{00000000-0008-0000-0900-00004500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70" name="กล่องข้อความ 1">
          <a:extLst>
            <a:ext uri="{FF2B5EF4-FFF2-40B4-BE49-F238E27FC236}">
              <a16:creationId xmlns:a16="http://schemas.microsoft.com/office/drawing/2014/main" id="{00000000-0008-0000-0900-00004600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71" name="กล่องข้อความ 1">
          <a:extLst>
            <a:ext uri="{FF2B5EF4-FFF2-40B4-BE49-F238E27FC236}">
              <a16:creationId xmlns:a16="http://schemas.microsoft.com/office/drawing/2014/main" id="{00000000-0008-0000-0900-00004700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72" name="กล่องข้อความ 1">
          <a:extLst>
            <a:ext uri="{FF2B5EF4-FFF2-40B4-BE49-F238E27FC236}">
              <a16:creationId xmlns:a16="http://schemas.microsoft.com/office/drawing/2014/main" id="{00000000-0008-0000-0900-00004800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73" name="กล่องข้อความ 1">
          <a:extLst>
            <a:ext uri="{FF2B5EF4-FFF2-40B4-BE49-F238E27FC236}">
              <a16:creationId xmlns:a16="http://schemas.microsoft.com/office/drawing/2014/main" id="{00000000-0008-0000-0900-00004900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74" name="กล่องข้อความ 1">
          <a:extLst>
            <a:ext uri="{FF2B5EF4-FFF2-40B4-BE49-F238E27FC236}">
              <a16:creationId xmlns:a16="http://schemas.microsoft.com/office/drawing/2014/main" id="{00000000-0008-0000-0900-00004A00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75" name="กล่องข้อความ 1">
          <a:extLst>
            <a:ext uri="{FF2B5EF4-FFF2-40B4-BE49-F238E27FC236}">
              <a16:creationId xmlns:a16="http://schemas.microsoft.com/office/drawing/2014/main" id="{00000000-0008-0000-0900-00004B00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76" name="กล่องข้อความ 1">
          <a:extLst>
            <a:ext uri="{FF2B5EF4-FFF2-40B4-BE49-F238E27FC236}">
              <a16:creationId xmlns:a16="http://schemas.microsoft.com/office/drawing/2014/main" id="{00000000-0008-0000-0900-00004C00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77" name="กล่องข้อความ 1">
          <a:extLst>
            <a:ext uri="{FF2B5EF4-FFF2-40B4-BE49-F238E27FC236}">
              <a16:creationId xmlns:a16="http://schemas.microsoft.com/office/drawing/2014/main" id="{00000000-0008-0000-0900-00004D00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78" name="กล่องข้อความ 1">
          <a:extLst>
            <a:ext uri="{FF2B5EF4-FFF2-40B4-BE49-F238E27FC236}">
              <a16:creationId xmlns:a16="http://schemas.microsoft.com/office/drawing/2014/main" id="{00000000-0008-0000-0900-00004E00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79" name="กล่องข้อความ 1">
          <a:extLst>
            <a:ext uri="{FF2B5EF4-FFF2-40B4-BE49-F238E27FC236}">
              <a16:creationId xmlns:a16="http://schemas.microsoft.com/office/drawing/2014/main" id="{00000000-0008-0000-0900-00004F00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80" name="กล่องข้อความ 1">
          <a:extLst>
            <a:ext uri="{FF2B5EF4-FFF2-40B4-BE49-F238E27FC236}">
              <a16:creationId xmlns:a16="http://schemas.microsoft.com/office/drawing/2014/main" id="{00000000-0008-0000-0900-00005000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81" name="กล่องข้อความ 1">
          <a:extLst>
            <a:ext uri="{FF2B5EF4-FFF2-40B4-BE49-F238E27FC236}">
              <a16:creationId xmlns:a16="http://schemas.microsoft.com/office/drawing/2014/main" id="{00000000-0008-0000-0900-00005100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82" name="กล่องข้อความ 1">
          <a:extLst>
            <a:ext uri="{FF2B5EF4-FFF2-40B4-BE49-F238E27FC236}">
              <a16:creationId xmlns:a16="http://schemas.microsoft.com/office/drawing/2014/main" id="{00000000-0008-0000-0900-00005200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83" name="กล่องข้อความ 1">
          <a:extLst>
            <a:ext uri="{FF2B5EF4-FFF2-40B4-BE49-F238E27FC236}">
              <a16:creationId xmlns:a16="http://schemas.microsoft.com/office/drawing/2014/main" id="{00000000-0008-0000-0900-00005300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84" name="กล่องข้อความ 1">
          <a:extLst>
            <a:ext uri="{FF2B5EF4-FFF2-40B4-BE49-F238E27FC236}">
              <a16:creationId xmlns:a16="http://schemas.microsoft.com/office/drawing/2014/main" id="{00000000-0008-0000-0900-00005400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85" name="กล่องข้อความ 1">
          <a:extLst>
            <a:ext uri="{FF2B5EF4-FFF2-40B4-BE49-F238E27FC236}">
              <a16:creationId xmlns:a16="http://schemas.microsoft.com/office/drawing/2014/main" id="{00000000-0008-0000-0900-00005500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86" name="กล่องข้อความ 1">
          <a:extLst>
            <a:ext uri="{FF2B5EF4-FFF2-40B4-BE49-F238E27FC236}">
              <a16:creationId xmlns:a16="http://schemas.microsoft.com/office/drawing/2014/main" id="{00000000-0008-0000-0900-00005600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87" name="กล่องข้อความ 1">
          <a:extLst>
            <a:ext uri="{FF2B5EF4-FFF2-40B4-BE49-F238E27FC236}">
              <a16:creationId xmlns:a16="http://schemas.microsoft.com/office/drawing/2014/main" id="{00000000-0008-0000-0900-00005700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8" name="กล่องข้อความ 1">
          <a:extLst>
            <a:ext uri="{FF2B5EF4-FFF2-40B4-BE49-F238E27FC236}">
              <a16:creationId xmlns:a16="http://schemas.microsoft.com/office/drawing/2014/main" id="{00000000-0008-0000-0900-00005800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9" name="กล่องข้อความ 1">
          <a:extLst>
            <a:ext uri="{FF2B5EF4-FFF2-40B4-BE49-F238E27FC236}">
              <a16:creationId xmlns:a16="http://schemas.microsoft.com/office/drawing/2014/main" id="{00000000-0008-0000-0900-00005900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90" name="กล่องข้อความ 1">
          <a:extLst>
            <a:ext uri="{FF2B5EF4-FFF2-40B4-BE49-F238E27FC236}">
              <a16:creationId xmlns:a16="http://schemas.microsoft.com/office/drawing/2014/main" id="{00000000-0008-0000-0900-00005A00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91" name="กล่องข้อความ 1">
          <a:extLst>
            <a:ext uri="{FF2B5EF4-FFF2-40B4-BE49-F238E27FC236}">
              <a16:creationId xmlns:a16="http://schemas.microsoft.com/office/drawing/2014/main" id="{00000000-0008-0000-0900-00005B00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92" name="กล่องข้อความ 1">
          <a:extLst>
            <a:ext uri="{FF2B5EF4-FFF2-40B4-BE49-F238E27FC236}">
              <a16:creationId xmlns:a16="http://schemas.microsoft.com/office/drawing/2014/main" id="{00000000-0008-0000-0900-00005C00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93" name="กล่องข้อความ 1">
          <a:extLst>
            <a:ext uri="{FF2B5EF4-FFF2-40B4-BE49-F238E27FC236}">
              <a16:creationId xmlns:a16="http://schemas.microsoft.com/office/drawing/2014/main" id="{00000000-0008-0000-0900-00005D00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94" name="กล่องข้อความ 1">
          <a:extLst>
            <a:ext uri="{FF2B5EF4-FFF2-40B4-BE49-F238E27FC236}">
              <a16:creationId xmlns:a16="http://schemas.microsoft.com/office/drawing/2014/main" id="{00000000-0008-0000-0900-00005E00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95" name="กล่องข้อความ 1">
          <a:extLst>
            <a:ext uri="{FF2B5EF4-FFF2-40B4-BE49-F238E27FC236}">
              <a16:creationId xmlns:a16="http://schemas.microsoft.com/office/drawing/2014/main" id="{00000000-0008-0000-0900-00005F00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96" name="กล่องข้อความ 1">
          <a:extLst>
            <a:ext uri="{FF2B5EF4-FFF2-40B4-BE49-F238E27FC236}">
              <a16:creationId xmlns:a16="http://schemas.microsoft.com/office/drawing/2014/main" id="{00000000-0008-0000-0900-00006000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97" name="กล่องข้อความ 1">
          <a:extLst>
            <a:ext uri="{FF2B5EF4-FFF2-40B4-BE49-F238E27FC236}">
              <a16:creationId xmlns:a16="http://schemas.microsoft.com/office/drawing/2014/main" id="{00000000-0008-0000-0900-00006100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98" name="กล่องข้อความ 1">
          <a:extLst>
            <a:ext uri="{FF2B5EF4-FFF2-40B4-BE49-F238E27FC236}">
              <a16:creationId xmlns:a16="http://schemas.microsoft.com/office/drawing/2014/main" id="{00000000-0008-0000-0900-00006200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99" name="กล่องข้อความ 1">
          <a:extLst>
            <a:ext uri="{FF2B5EF4-FFF2-40B4-BE49-F238E27FC236}">
              <a16:creationId xmlns:a16="http://schemas.microsoft.com/office/drawing/2014/main" id="{00000000-0008-0000-0900-00006300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00" name="กล่องข้อความ 1">
          <a:extLst>
            <a:ext uri="{FF2B5EF4-FFF2-40B4-BE49-F238E27FC236}">
              <a16:creationId xmlns:a16="http://schemas.microsoft.com/office/drawing/2014/main" id="{00000000-0008-0000-0900-00006400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01" name="กล่องข้อความ 1">
          <a:extLst>
            <a:ext uri="{FF2B5EF4-FFF2-40B4-BE49-F238E27FC236}">
              <a16:creationId xmlns:a16="http://schemas.microsoft.com/office/drawing/2014/main" id="{00000000-0008-0000-0900-00006500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102" name="กล่องข้อความ 1">
          <a:extLst>
            <a:ext uri="{FF2B5EF4-FFF2-40B4-BE49-F238E27FC236}">
              <a16:creationId xmlns:a16="http://schemas.microsoft.com/office/drawing/2014/main" id="{00000000-0008-0000-0900-00006600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103" name="กล่องข้อความ 1">
          <a:extLst>
            <a:ext uri="{FF2B5EF4-FFF2-40B4-BE49-F238E27FC236}">
              <a16:creationId xmlns:a16="http://schemas.microsoft.com/office/drawing/2014/main" id="{00000000-0008-0000-0900-00006700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04" name="กล่องข้อความ 1">
          <a:extLst>
            <a:ext uri="{FF2B5EF4-FFF2-40B4-BE49-F238E27FC236}">
              <a16:creationId xmlns:a16="http://schemas.microsoft.com/office/drawing/2014/main" id="{00000000-0008-0000-0900-00006800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05" name="กล่องข้อความ 1">
          <a:extLst>
            <a:ext uri="{FF2B5EF4-FFF2-40B4-BE49-F238E27FC236}">
              <a16:creationId xmlns:a16="http://schemas.microsoft.com/office/drawing/2014/main" id="{00000000-0008-0000-0900-00006900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6" name="กล่องข้อความ 1">
          <a:extLst>
            <a:ext uri="{FF2B5EF4-FFF2-40B4-BE49-F238E27FC236}">
              <a16:creationId xmlns:a16="http://schemas.microsoft.com/office/drawing/2014/main" id="{00000000-0008-0000-0900-00006A000000}"/>
            </a:ext>
          </a:extLst>
        </xdr:cNvPr>
        <xdr:cNvSpPr txBox="1"/>
      </xdr:nvSpPr>
      <xdr:spPr>
        <a:xfrm>
          <a:off x="11401425" y="133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7" name="กล่องข้อความ 1">
          <a:extLst>
            <a:ext uri="{FF2B5EF4-FFF2-40B4-BE49-F238E27FC236}">
              <a16:creationId xmlns:a16="http://schemas.microsoft.com/office/drawing/2014/main" id="{00000000-0008-0000-0900-00006B000000}"/>
            </a:ext>
          </a:extLst>
        </xdr:cNvPr>
        <xdr:cNvSpPr txBox="1"/>
      </xdr:nvSpPr>
      <xdr:spPr>
        <a:xfrm>
          <a:off x="11401425" y="133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8" name="กล่องข้อความ 1">
          <a:extLst>
            <a:ext uri="{FF2B5EF4-FFF2-40B4-BE49-F238E27FC236}">
              <a16:creationId xmlns:a16="http://schemas.microsoft.com/office/drawing/2014/main" id="{00000000-0008-0000-0900-00006C000000}"/>
            </a:ext>
          </a:extLst>
        </xdr:cNvPr>
        <xdr:cNvSpPr txBox="1"/>
      </xdr:nvSpPr>
      <xdr:spPr>
        <a:xfrm>
          <a:off x="11401425" y="152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9" name="กล่องข้อความ 1">
          <a:extLst>
            <a:ext uri="{FF2B5EF4-FFF2-40B4-BE49-F238E27FC236}">
              <a16:creationId xmlns:a16="http://schemas.microsoft.com/office/drawing/2014/main" id="{00000000-0008-0000-0900-00006D000000}"/>
            </a:ext>
          </a:extLst>
        </xdr:cNvPr>
        <xdr:cNvSpPr txBox="1"/>
      </xdr:nvSpPr>
      <xdr:spPr>
        <a:xfrm>
          <a:off x="11401425" y="152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0" name="กล่องข้อความ 1">
          <a:extLst>
            <a:ext uri="{FF2B5EF4-FFF2-40B4-BE49-F238E27FC236}">
              <a16:creationId xmlns:a16="http://schemas.microsoft.com/office/drawing/2014/main" id="{00000000-0008-0000-0900-00006E000000}"/>
            </a:ext>
          </a:extLst>
        </xdr:cNvPr>
        <xdr:cNvSpPr txBox="1"/>
      </xdr:nvSpPr>
      <xdr:spPr>
        <a:xfrm>
          <a:off x="11401425" y="171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1" name="กล่องข้อความ 1">
          <a:extLst>
            <a:ext uri="{FF2B5EF4-FFF2-40B4-BE49-F238E27FC236}">
              <a16:creationId xmlns:a16="http://schemas.microsoft.com/office/drawing/2014/main" id="{00000000-0008-0000-0900-00006F000000}"/>
            </a:ext>
          </a:extLst>
        </xdr:cNvPr>
        <xdr:cNvSpPr txBox="1"/>
      </xdr:nvSpPr>
      <xdr:spPr>
        <a:xfrm>
          <a:off x="11401425" y="171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2" name="กล่องข้อความ 1">
          <a:extLst>
            <a:ext uri="{FF2B5EF4-FFF2-40B4-BE49-F238E27FC236}">
              <a16:creationId xmlns:a16="http://schemas.microsoft.com/office/drawing/2014/main" id="{00000000-0008-0000-0900-000070000000}"/>
            </a:ext>
          </a:extLst>
        </xdr:cNvPr>
        <xdr:cNvSpPr txBox="1"/>
      </xdr:nvSpPr>
      <xdr:spPr>
        <a:xfrm>
          <a:off x="11401425" y="190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3" name="กล่องข้อความ 1">
          <a:extLst>
            <a:ext uri="{FF2B5EF4-FFF2-40B4-BE49-F238E27FC236}">
              <a16:creationId xmlns:a16="http://schemas.microsoft.com/office/drawing/2014/main" id="{00000000-0008-0000-0900-000071000000}"/>
            </a:ext>
          </a:extLst>
        </xdr:cNvPr>
        <xdr:cNvSpPr txBox="1"/>
      </xdr:nvSpPr>
      <xdr:spPr>
        <a:xfrm>
          <a:off x="11401425" y="190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4" name="กล่องข้อความ 1">
          <a:extLst>
            <a:ext uri="{FF2B5EF4-FFF2-40B4-BE49-F238E27FC236}">
              <a16:creationId xmlns:a16="http://schemas.microsoft.com/office/drawing/2014/main" id="{00000000-0008-0000-0900-000072000000}"/>
            </a:ext>
          </a:extLst>
        </xdr:cNvPr>
        <xdr:cNvSpPr txBox="1"/>
      </xdr:nvSpPr>
      <xdr:spPr>
        <a:xfrm>
          <a:off x="11401425" y="209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5" name="กล่องข้อความ 1">
          <a:extLst>
            <a:ext uri="{FF2B5EF4-FFF2-40B4-BE49-F238E27FC236}">
              <a16:creationId xmlns:a16="http://schemas.microsoft.com/office/drawing/2014/main" id="{00000000-0008-0000-0900-000073000000}"/>
            </a:ext>
          </a:extLst>
        </xdr:cNvPr>
        <xdr:cNvSpPr txBox="1"/>
      </xdr:nvSpPr>
      <xdr:spPr>
        <a:xfrm>
          <a:off x="11401425" y="209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6" name="กล่องข้อความ 1">
          <a:extLst>
            <a:ext uri="{FF2B5EF4-FFF2-40B4-BE49-F238E27FC236}">
              <a16:creationId xmlns:a16="http://schemas.microsoft.com/office/drawing/2014/main" id="{00000000-0008-0000-0900-000074000000}"/>
            </a:ext>
          </a:extLst>
        </xdr:cNvPr>
        <xdr:cNvSpPr txBox="1"/>
      </xdr:nvSpPr>
      <xdr:spPr>
        <a:xfrm>
          <a:off x="11401425" y="285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7" name="กล่องข้อความ 1">
          <a:extLst>
            <a:ext uri="{FF2B5EF4-FFF2-40B4-BE49-F238E27FC236}">
              <a16:creationId xmlns:a16="http://schemas.microsoft.com/office/drawing/2014/main" id="{00000000-0008-0000-0900-000075000000}"/>
            </a:ext>
          </a:extLst>
        </xdr:cNvPr>
        <xdr:cNvSpPr txBox="1"/>
      </xdr:nvSpPr>
      <xdr:spPr>
        <a:xfrm>
          <a:off x="11401425" y="285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8" name="กล่องข้อความ 1">
          <a:extLst>
            <a:ext uri="{FF2B5EF4-FFF2-40B4-BE49-F238E27FC236}">
              <a16:creationId xmlns:a16="http://schemas.microsoft.com/office/drawing/2014/main" id="{00000000-0008-0000-0900-000076000000}"/>
            </a:ext>
          </a:extLst>
        </xdr:cNvPr>
        <xdr:cNvSpPr txBox="1"/>
      </xdr:nvSpPr>
      <xdr:spPr>
        <a:xfrm>
          <a:off x="11401425" y="304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9" name="กล่องข้อความ 1">
          <a:extLst>
            <a:ext uri="{FF2B5EF4-FFF2-40B4-BE49-F238E27FC236}">
              <a16:creationId xmlns:a16="http://schemas.microsoft.com/office/drawing/2014/main" id="{00000000-0008-0000-0900-000077000000}"/>
            </a:ext>
          </a:extLst>
        </xdr:cNvPr>
        <xdr:cNvSpPr txBox="1"/>
      </xdr:nvSpPr>
      <xdr:spPr>
        <a:xfrm>
          <a:off x="11401425" y="304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0" name="กล่องข้อความ 1">
          <a:extLst>
            <a:ext uri="{FF2B5EF4-FFF2-40B4-BE49-F238E27FC236}">
              <a16:creationId xmlns:a16="http://schemas.microsoft.com/office/drawing/2014/main" id="{00000000-0008-0000-0900-000078000000}"/>
            </a:ext>
          </a:extLst>
        </xdr:cNvPr>
        <xdr:cNvSpPr txBox="1"/>
      </xdr:nvSpPr>
      <xdr:spPr>
        <a:xfrm>
          <a:off x="11401425" y="419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1" name="กล่องข้อความ 1">
          <a:extLst>
            <a:ext uri="{FF2B5EF4-FFF2-40B4-BE49-F238E27FC236}">
              <a16:creationId xmlns:a16="http://schemas.microsoft.com/office/drawing/2014/main" id="{00000000-0008-0000-0900-000079000000}"/>
            </a:ext>
          </a:extLst>
        </xdr:cNvPr>
        <xdr:cNvSpPr txBox="1"/>
      </xdr:nvSpPr>
      <xdr:spPr>
        <a:xfrm>
          <a:off x="11401425" y="419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2" name="กล่องข้อความ 1">
          <a:extLst>
            <a:ext uri="{FF2B5EF4-FFF2-40B4-BE49-F238E27FC236}">
              <a16:creationId xmlns:a16="http://schemas.microsoft.com/office/drawing/2014/main" id="{00000000-0008-0000-0900-00007A000000}"/>
            </a:ext>
          </a:extLst>
        </xdr:cNvPr>
        <xdr:cNvSpPr txBox="1"/>
      </xdr:nvSpPr>
      <xdr:spPr>
        <a:xfrm>
          <a:off x="11401425" y="457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3" name="กล่องข้อความ 1">
          <a:extLst>
            <a:ext uri="{FF2B5EF4-FFF2-40B4-BE49-F238E27FC236}">
              <a16:creationId xmlns:a16="http://schemas.microsoft.com/office/drawing/2014/main" id="{00000000-0008-0000-0900-00007B000000}"/>
            </a:ext>
          </a:extLst>
        </xdr:cNvPr>
        <xdr:cNvSpPr txBox="1"/>
      </xdr:nvSpPr>
      <xdr:spPr>
        <a:xfrm>
          <a:off x="11401425" y="457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4" name="กล่องข้อความ 1">
          <a:extLst>
            <a:ext uri="{FF2B5EF4-FFF2-40B4-BE49-F238E27FC236}">
              <a16:creationId xmlns:a16="http://schemas.microsoft.com/office/drawing/2014/main" id="{00000000-0008-0000-0900-00007C000000}"/>
            </a:ext>
          </a:extLst>
        </xdr:cNvPr>
        <xdr:cNvSpPr txBox="1"/>
      </xdr:nvSpPr>
      <xdr:spPr>
        <a:xfrm>
          <a:off x="11401425" y="514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5" name="กล่องข้อความ 1">
          <a:extLst>
            <a:ext uri="{FF2B5EF4-FFF2-40B4-BE49-F238E27FC236}">
              <a16:creationId xmlns:a16="http://schemas.microsoft.com/office/drawing/2014/main" id="{00000000-0008-0000-0900-00007D000000}"/>
            </a:ext>
          </a:extLst>
        </xdr:cNvPr>
        <xdr:cNvSpPr txBox="1"/>
      </xdr:nvSpPr>
      <xdr:spPr>
        <a:xfrm>
          <a:off x="11401425" y="514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6" name="กล่องข้อความ 1">
          <a:extLst>
            <a:ext uri="{FF2B5EF4-FFF2-40B4-BE49-F238E27FC236}">
              <a16:creationId xmlns:a16="http://schemas.microsoft.com/office/drawing/2014/main" id="{00000000-0008-0000-0900-00007E00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7" name="กล่องข้อความ 1">
          <a:extLst>
            <a:ext uri="{FF2B5EF4-FFF2-40B4-BE49-F238E27FC236}">
              <a16:creationId xmlns:a16="http://schemas.microsoft.com/office/drawing/2014/main" id="{00000000-0008-0000-0900-00007F00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8" name="กล่องข้อความ 1">
          <a:extLst>
            <a:ext uri="{FF2B5EF4-FFF2-40B4-BE49-F238E27FC236}">
              <a16:creationId xmlns:a16="http://schemas.microsoft.com/office/drawing/2014/main" id="{00000000-0008-0000-0900-000080000000}"/>
            </a:ext>
          </a:extLst>
        </xdr:cNvPr>
        <xdr:cNvSpPr txBox="1"/>
      </xdr:nvSpPr>
      <xdr:spPr>
        <a:xfrm>
          <a:off x="11401425" y="609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9" name="กล่องข้อความ 1">
          <a:extLst>
            <a:ext uri="{FF2B5EF4-FFF2-40B4-BE49-F238E27FC236}">
              <a16:creationId xmlns:a16="http://schemas.microsoft.com/office/drawing/2014/main" id="{00000000-0008-0000-0900-000081000000}"/>
            </a:ext>
          </a:extLst>
        </xdr:cNvPr>
        <xdr:cNvSpPr txBox="1"/>
      </xdr:nvSpPr>
      <xdr:spPr>
        <a:xfrm>
          <a:off x="11401425" y="609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30" name="กล่องข้อความ 1">
          <a:extLst>
            <a:ext uri="{FF2B5EF4-FFF2-40B4-BE49-F238E27FC236}">
              <a16:creationId xmlns:a16="http://schemas.microsoft.com/office/drawing/2014/main" id="{00000000-0008-0000-0900-000082000000}"/>
            </a:ext>
          </a:extLst>
        </xdr:cNvPr>
        <xdr:cNvSpPr txBox="1"/>
      </xdr:nvSpPr>
      <xdr:spPr>
        <a:xfrm>
          <a:off x="11401425" y="647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31" name="กล่องข้อความ 1">
          <a:extLst>
            <a:ext uri="{FF2B5EF4-FFF2-40B4-BE49-F238E27FC236}">
              <a16:creationId xmlns:a16="http://schemas.microsoft.com/office/drawing/2014/main" id="{00000000-0008-0000-0900-000083000000}"/>
            </a:ext>
          </a:extLst>
        </xdr:cNvPr>
        <xdr:cNvSpPr txBox="1"/>
      </xdr:nvSpPr>
      <xdr:spPr>
        <a:xfrm>
          <a:off x="11401425" y="647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32" name="กล่องข้อความ 1">
          <a:extLst>
            <a:ext uri="{FF2B5EF4-FFF2-40B4-BE49-F238E27FC236}">
              <a16:creationId xmlns:a16="http://schemas.microsoft.com/office/drawing/2014/main" id="{00000000-0008-0000-0900-000084000000}"/>
            </a:ext>
          </a:extLst>
        </xdr:cNvPr>
        <xdr:cNvSpPr txBox="1"/>
      </xdr:nvSpPr>
      <xdr:spPr>
        <a:xfrm>
          <a:off x="11401425" y="666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33" name="กล่องข้อความ 1">
          <a:extLst>
            <a:ext uri="{FF2B5EF4-FFF2-40B4-BE49-F238E27FC236}">
              <a16:creationId xmlns:a16="http://schemas.microsoft.com/office/drawing/2014/main" id="{00000000-0008-0000-0900-000085000000}"/>
            </a:ext>
          </a:extLst>
        </xdr:cNvPr>
        <xdr:cNvSpPr txBox="1"/>
      </xdr:nvSpPr>
      <xdr:spPr>
        <a:xfrm>
          <a:off x="11401425" y="666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34" name="กล่องข้อความ 1">
          <a:extLst>
            <a:ext uri="{FF2B5EF4-FFF2-40B4-BE49-F238E27FC236}">
              <a16:creationId xmlns:a16="http://schemas.microsoft.com/office/drawing/2014/main" id="{00000000-0008-0000-0900-00008600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35" name="กล่องข้อความ 1">
          <a:extLst>
            <a:ext uri="{FF2B5EF4-FFF2-40B4-BE49-F238E27FC236}">
              <a16:creationId xmlns:a16="http://schemas.microsoft.com/office/drawing/2014/main" id="{00000000-0008-0000-0900-00008700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36" name="กล่องข้อความ 1">
          <a:extLst>
            <a:ext uri="{FF2B5EF4-FFF2-40B4-BE49-F238E27FC236}">
              <a16:creationId xmlns:a16="http://schemas.microsoft.com/office/drawing/2014/main" id="{00000000-0008-0000-0900-00008800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37" name="กล่องข้อความ 1">
          <a:extLst>
            <a:ext uri="{FF2B5EF4-FFF2-40B4-BE49-F238E27FC236}">
              <a16:creationId xmlns:a16="http://schemas.microsoft.com/office/drawing/2014/main" id="{00000000-0008-0000-0900-00008900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38" name="กล่องข้อความ 1">
          <a:extLst>
            <a:ext uri="{FF2B5EF4-FFF2-40B4-BE49-F238E27FC236}">
              <a16:creationId xmlns:a16="http://schemas.microsoft.com/office/drawing/2014/main" id="{00000000-0008-0000-0900-00008A00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39" name="กล่องข้อความ 1">
          <a:extLst>
            <a:ext uri="{FF2B5EF4-FFF2-40B4-BE49-F238E27FC236}">
              <a16:creationId xmlns:a16="http://schemas.microsoft.com/office/drawing/2014/main" id="{00000000-0008-0000-0900-00008B00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0" name="กล่องข้อความ 1">
          <a:extLst>
            <a:ext uri="{FF2B5EF4-FFF2-40B4-BE49-F238E27FC236}">
              <a16:creationId xmlns:a16="http://schemas.microsoft.com/office/drawing/2014/main" id="{00000000-0008-0000-0900-00008C00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1" name="กล่องข้อความ 1">
          <a:extLst>
            <a:ext uri="{FF2B5EF4-FFF2-40B4-BE49-F238E27FC236}">
              <a16:creationId xmlns:a16="http://schemas.microsoft.com/office/drawing/2014/main" id="{00000000-0008-0000-0900-00008D00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2" name="กล่องข้อความ 1">
          <a:extLst>
            <a:ext uri="{FF2B5EF4-FFF2-40B4-BE49-F238E27FC236}">
              <a16:creationId xmlns:a16="http://schemas.microsoft.com/office/drawing/2014/main" id="{00000000-0008-0000-0900-00008E00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3" name="กล่องข้อความ 1">
          <a:extLst>
            <a:ext uri="{FF2B5EF4-FFF2-40B4-BE49-F238E27FC236}">
              <a16:creationId xmlns:a16="http://schemas.microsoft.com/office/drawing/2014/main" id="{00000000-0008-0000-0900-00008F00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4" name="กล่องข้อความ 1">
          <a:extLst>
            <a:ext uri="{FF2B5EF4-FFF2-40B4-BE49-F238E27FC236}">
              <a16:creationId xmlns:a16="http://schemas.microsoft.com/office/drawing/2014/main" id="{00000000-0008-0000-0900-00009000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5" name="กล่องข้อความ 1">
          <a:extLst>
            <a:ext uri="{FF2B5EF4-FFF2-40B4-BE49-F238E27FC236}">
              <a16:creationId xmlns:a16="http://schemas.microsoft.com/office/drawing/2014/main" id="{00000000-0008-0000-0900-00009100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6" name="กล่องข้อความ 1">
          <a:extLst>
            <a:ext uri="{FF2B5EF4-FFF2-40B4-BE49-F238E27FC236}">
              <a16:creationId xmlns:a16="http://schemas.microsoft.com/office/drawing/2014/main" id="{00000000-0008-0000-0900-00009200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7" name="กล่องข้อความ 1">
          <a:extLst>
            <a:ext uri="{FF2B5EF4-FFF2-40B4-BE49-F238E27FC236}">
              <a16:creationId xmlns:a16="http://schemas.microsoft.com/office/drawing/2014/main" id="{00000000-0008-0000-0900-00009300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8" name="กล่องข้อความ 1">
          <a:extLst>
            <a:ext uri="{FF2B5EF4-FFF2-40B4-BE49-F238E27FC236}">
              <a16:creationId xmlns:a16="http://schemas.microsoft.com/office/drawing/2014/main" id="{00000000-0008-0000-0900-000094000000}"/>
            </a:ext>
          </a:extLst>
        </xdr:cNvPr>
        <xdr:cNvSpPr txBox="1"/>
      </xdr:nvSpPr>
      <xdr:spPr>
        <a:xfrm>
          <a:off x="11401425" y="838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9" name="กล่องข้อความ 1">
          <a:extLst>
            <a:ext uri="{FF2B5EF4-FFF2-40B4-BE49-F238E27FC236}">
              <a16:creationId xmlns:a16="http://schemas.microsoft.com/office/drawing/2014/main" id="{00000000-0008-0000-0900-000095000000}"/>
            </a:ext>
          </a:extLst>
        </xdr:cNvPr>
        <xdr:cNvSpPr txBox="1"/>
      </xdr:nvSpPr>
      <xdr:spPr>
        <a:xfrm>
          <a:off x="11401425" y="838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0" name="กล่องข้อความ 1">
          <a:extLst>
            <a:ext uri="{FF2B5EF4-FFF2-40B4-BE49-F238E27FC236}">
              <a16:creationId xmlns:a16="http://schemas.microsoft.com/office/drawing/2014/main" id="{00000000-0008-0000-0900-000096000000}"/>
            </a:ext>
          </a:extLst>
        </xdr:cNvPr>
        <xdr:cNvSpPr txBox="1"/>
      </xdr:nvSpPr>
      <xdr:spPr>
        <a:xfrm>
          <a:off x="11401425" y="857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1" name="กล่องข้อความ 1">
          <a:extLst>
            <a:ext uri="{FF2B5EF4-FFF2-40B4-BE49-F238E27FC236}">
              <a16:creationId xmlns:a16="http://schemas.microsoft.com/office/drawing/2014/main" id="{00000000-0008-0000-0900-000097000000}"/>
            </a:ext>
          </a:extLst>
        </xdr:cNvPr>
        <xdr:cNvSpPr txBox="1"/>
      </xdr:nvSpPr>
      <xdr:spPr>
        <a:xfrm>
          <a:off x="11401425" y="857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2" name="กล่องข้อความ 1">
          <a:extLst>
            <a:ext uri="{FF2B5EF4-FFF2-40B4-BE49-F238E27FC236}">
              <a16:creationId xmlns:a16="http://schemas.microsoft.com/office/drawing/2014/main" id="{00000000-0008-0000-0900-000098000000}"/>
            </a:ext>
          </a:extLst>
        </xdr:cNvPr>
        <xdr:cNvSpPr txBox="1"/>
      </xdr:nvSpPr>
      <xdr:spPr>
        <a:xfrm>
          <a:off x="11401425" y="876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3" name="กล่องข้อความ 1">
          <a:extLst>
            <a:ext uri="{FF2B5EF4-FFF2-40B4-BE49-F238E27FC236}">
              <a16:creationId xmlns:a16="http://schemas.microsoft.com/office/drawing/2014/main" id="{00000000-0008-0000-0900-000099000000}"/>
            </a:ext>
          </a:extLst>
        </xdr:cNvPr>
        <xdr:cNvSpPr txBox="1"/>
      </xdr:nvSpPr>
      <xdr:spPr>
        <a:xfrm>
          <a:off x="11401425" y="876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4" name="กล่องข้อความ 1">
          <a:extLst>
            <a:ext uri="{FF2B5EF4-FFF2-40B4-BE49-F238E27FC236}">
              <a16:creationId xmlns:a16="http://schemas.microsoft.com/office/drawing/2014/main" id="{00000000-0008-0000-0900-00009A000000}"/>
            </a:ext>
          </a:extLst>
        </xdr:cNvPr>
        <xdr:cNvSpPr txBox="1"/>
      </xdr:nvSpPr>
      <xdr:spPr>
        <a:xfrm>
          <a:off x="11401425" y="895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5" name="กล่องข้อความ 1">
          <a:extLst>
            <a:ext uri="{FF2B5EF4-FFF2-40B4-BE49-F238E27FC236}">
              <a16:creationId xmlns:a16="http://schemas.microsoft.com/office/drawing/2014/main" id="{00000000-0008-0000-0900-00009B000000}"/>
            </a:ext>
          </a:extLst>
        </xdr:cNvPr>
        <xdr:cNvSpPr txBox="1"/>
      </xdr:nvSpPr>
      <xdr:spPr>
        <a:xfrm>
          <a:off x="11401425" y="895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6" name="กล่องข้อความ 1">
          <a:extLst>
            <a:ext uri="{FF2B5EF4-FFF2-40B4-BE49-F238E27FC236}">
              <a16:creationId xmlns:a16="http://schemas.microsoft.com/office/drawing/2014/main" id="{00000000-0008-0000-0900-00009C000000}"/>
            </a:ext>
          </a:extLst>
        </xdr:cNvPr>
        <xdr:cNvSpPr txBox="1"/>
      </xdr:nvSpPr>
      <xdr:spPr>
        <a:xfrm>
          <a:off x="11401425" y="914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7" name="กล่องข้อความ 1">
          <a:extLst>
            <a:ext uri="{FF2B5EF4-FFF2-40B4-BE49-F238E27FC236}">
              <a16:creationId xmlns:a16="http://schemas.microsoft.com/office/drawing/2014/main" id="{00000000-0008-0000-0900-00009D000000}"/>
            </a:ext>
          </a:extLst>
        </xdr:cNvPr>
        <xdr:cNvSpPr txBox="1"/>
      </xdr:nvSpPr>
      <xdr:spPr>
        <a:xfrm>
          <a:off x="11401425" y="914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8" name="กล่องข้อความ 1">
          <a:extLst>
            <a:ext uri="{FF2B5EF4-FFF2-40B4-BE49-F238E27FC236}">
              <a16:creationId xmlns:a16="http://schemas.microsoft.com/office/drawing/2014/main" id="{00000000-0008-0000-0900-00009E000000}"/>
            </a:ext>
          </a:extLst>
        </xdr:cNvPr>
        <xdr:cNvSpPr txBox="1"/>
      </xdr:nvSpPr>
      <xdr:spPr>
        <a:xfrm>
          <a:off x="11401425" y="933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9" name="กล่องข้อความ 1">
          <a:extLst>
            <a:ext uri="{FF2B5EF4-FFF2-40B4-BE49-F238E27FC236}">
              <a16:creationId xmlns:a16="http://schemas.microsoft.com/office/drawing/2014/main" id="{00000000-0008-0000-0900-00009F000000}"/>
            </a:ext>
          </a:extLst>
        </xdr:cNvPr>
        <xdr:cNvSpPr txBox="1"/>
      </xdr:nvSpPr>
      <xdr:spPr>
        <a:xfrm>
          <a:off x="11401425" y="933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60" name="กล่องข้อความ 1">
          <a:extLst>
            <a:ext uri="{FF2B5EF4-FFF2-40B4-BE49-F238E27FC236}">
              <a16:creationId xmlns:a16="http://schemas.microsoft.com/office/drawing/2014/main" id="{00000000-0008-0000-0900-0000A0000000}"/>
            </a:ext>
          </a:extLst>
        </xdr:cNvPr>
        <xdr:cNvSpPr txBox="1"/>
      </xdr:nvSpPr>
      <xdr:spPr>
        <a:xfrm>
          <a:off x="11401425" y="952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61" name="กล่องข้อความ 1">
          <a:extLst>
            <a:ext uri="{FF2B5EF4-FFF2-40B4-BE49-F238E27FC236}">
              <a16:creationId xmlns:a16="http://schemas.microsoft.com/office/drawing/2014/main" id="{00000000-0008-0000-0900-0000A1000000}"/>
            </a:ext>
          </a:extLst>
        </xdr:cNvPr>
        <xdr:cNvSpPr txBox="1"/>
      </xdr:nvSpPr>
      <xdr:spPr>
        <a:xfrm>
          <a:off x="11401425" y="952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62" name="กล่องข้อความ 1">
          <a:extLst>
            <a:ext uri="{FF2B5EF4-FFF2-40B4-BE49-F238E27FC236}">
              <a16:creationId xmlns:a16="http://schemas.microsoft.com/office/drawing/2014/main" id="{00000000-0008-0000-0900-0000A200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63" name="กล่องข้อความ 1">
          <a:extLst>
            <a:ext uri="{FF2B5EF4-FFF2-40B4-BE49-F238E27FC236}">
              <a16:creationId xmlns:a16="http://schemas.microsoft.com/office/drawing/2014/main" id="{00000000-0008-0000-0900-0000A300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64" name="กล่องข้อความ 1">
          <a:extLst>
            <a:ext uri="{FF2B5EF4-FFF2-40B4-BE49-F238E27FC236}">
              <a16:creationId xmlns:a16="http://schemas.microsoft.com/office/drawing/2014/main" id="{00000000-0008-0000-0900-0000A400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65" name="กล่องข้อความ 1">
          <a:extLst>
            <a:ext uri="{FF2B5EF4-FFF2-40B4-BE49-F238E27FC236}">
              <a16:creationId xmlns:a16="http://schemas.microsoft.com/office/drawing/2014/main" id="{00000000-0008-0000-0900-0000A500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66" name="กล่องข้อความ 1">
          <a:extLst>
            <a:ext uri="{FF2B5EF4-FFF2-40B4-BE49-F238E27FC236}">
              <a16:creationId xmlns:a16="http://schemas.microsoft.com/office/drawing/2014/main" id="{00000000-0008-0000-0900-0000A600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67" name="กล่องข้อความ 1">
          <a:extLst>
            <a:ext uri="{FF2B5EF4-FFF2-40B4-BE49-F238E27FC236}">
              <a16:creationId xmlns:a16="http://schemas.microsoft.com/office/drawing/2014/main" id="{00000000-0008-0000-0900-0000A700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68" name="กล่องข้อความ 1">
          <a:extLst>
            <a:ext uri="{FF2B5EF4-FFF2-40B4-BE49-F238E27FC236}">
              <a16:creationId xmlns:a16="http://schemas.microsoft.com/office/drawing/2014/main" id="{00000000-0008-0000-0900-0000A800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69" name="กล่องข้อความ 1">
          <a:extLst>
            <a:ext uri="{FF2B5EF4-FFF2-40B4-BE49-F238E27FC236}">
              <a16:creationId xmlns:a16="http://schemas.microsoft.com/office/drawing/2014/main" id="{00000000-0008-0000-0900-0000A900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70" name="กล่องข้อความ 1">
          <a:extLst>
            <a:ext uri="{FF2B5EF4-FFF2-40B4-BE49-F238E27FC236}">
              <a16:creationId xmlns:a16="http://schemas.microsoft.com/office/drawing/2014/main" id="{00000000-0008-0000-0900-0000AA00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71" name="กล่องข้อความ 1">
          <a:extLst>
            <a:ext uri="{FF2B5EF4-FFF2-40B4-BE49-F238E27FC236}">
              <a16:creationId xmlns:a16="http://schemas.microsoft.com/office/drawing/2014/main" id="{00000000-0008-0000-0900-0000AB00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72" name="กล่องข้อความ 1">
          <a:extLst>
            <a:ext uri="{FF2B5EF4-FFF2-40B4-BE49-F238E27FC236}">
              <a16:creationId xmlns:a16="http://schemas.microsoft.com/office/drawing/2014/main" id="{00000000-0008-0000-0900-0000AC00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73" name="กล่องข้อความ 1">
          <a:extLst>
            <a:ext uri="{FF2B5EF4-FFF2-40B4-BE49-F238E27FC236}">
              <a16:creationId xmlns:a16="http://schemas.microsoft.com/office/drawing/2014/main" id="{00000000-0008-0000-0900-0000AD00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74" name="กล่องข้อความ 1">
          <a:extLst>
            <a:ext uri="{FF2B5EF4-FFF2-40B4-BE49-F238E27FC236}">
              <a16:creationId xmlns:a16="http://schemas.microsoft.com/office/drawing/2014/main" id="{00000000-0008-0000-0900-0000AE00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75" name="กล่องข้อความ 1">
          <a:extLst>
            <a:ext uri="{FF2B5EF4-FFF2-40B4-BE49-F238E27FC236}">
              <a16:creationId xmlns:a16="http://schemas.microsoft.com/office/drawing/2014/main" id="{00000000-0008-0000-0900-0000AF00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76" name="กล่องข้อความ 1">
          <a:extLst>
            <a:ext uri="{FF2B5EF4-FFF2-40B4-BE49-F238E27FC236}">
              <a16:creationId xmlns:a16="http://schemas.microsoft.com/office/drawing/2014/main" id="{00000000-0008-0000-0900-0000B000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77" name="กล่องข้อความ 1">
          <a:extLst>
            <a:ext uri="{FF2B5EF4-FFF2-40B4-BE49-F238E27FC236}">
              <a16:creationId xmlns:a16="http://schemas.microsoft.com/office/drawing/2014/main" id="{00000000-0008-0000-0900-0000B100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78" name="กล่องข้อความ 1">
          <a:extLst>
            <a:ext uri="{FF2B5EF4-FFF2-40B4-BE49-F238E27FC236}">
              <a16:creationId xmlns:a16="http://schemas.microsoft.com/office/drawing/2014/main" id="{00000000-0008-0000-0900-0000B200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79" name="กล่องข้อความ 1">
          <a:extLst>
            <a:ext uri="{FF2B5EF4-FFF2-40B4-BE49-F238E27FC236}">
              <a16:creationId xmlns:a16="http://schemas.microsoft.com/office/drawing/2014/main" id="{00000000-0008-0000-0900-0000B300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0" name="กล่องข้อความ 1">
          <a:extLst>
            <a:ext uri="{FF2B5EF4-FFF2-40B4-BE49-F238E27FC236}">
              <a16:creationId xmlns:a16="http://schemas.microsoft.com/office/drawing/2014/main" id="{00000000-0008-0000-0900-0000B400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1" name="กล่องข้อความ 1">
          <a:extLst>
            <a:ext uri="{FF2B5EF4-FFF2-40B4-BE49-F238E27FC236}">
              <a16:creationId xmlns:a16="http://schemas.microsoft.com/office/drawing/2014/main" id="{00000000-0008-0000-0900-0000B500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82" name="กล่องข้อความ 1">
          <a:extLst>
            <a:ext uri="{FF2B5EF4-FFF2-40B4-BE49-F238E27FC236}">
              <a16:creationId xmlns:a16="http://schemas.microsoft.com/office/drawing/2014/main" id="{00000000-0008-0000-0900-0000B600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83" name="กล่องข้อความ 1">
          <a:extLst>
            <a:ext uri="{FF2B5EF4-FFF2-40B4-BE49-F238E27FC236}">
              <a16:creationId xmlns:a16="http://schemas.microsoft.com/office/drawing/2014/main" id="{00000000-0008-0000-0900-0000B700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84" name="กล่องข้อความ 1">
          <a:extLst>
            <a:ext uri="{FF2B5EF4-FFF2-40B4-BE49-F238E27FC236}">
              <a16:creationId xmlns:a16="http://schemas.microsoft.com/office/drawing/2014/main" id="{00000000-0008-0000-0900-0000B800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85" name="กล่องข้อความ 1">
          <a:extLst>
            <a:ext uri="{FF2B5EF4-FFF2-40B4-BE49-F238E27FC236}">
              <a16:creationId xmlns:a16="http://schemas.microsoft.com/office/drawing/2014/main" id="{00000000-0008-0000-0900-0000B900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86" name="กล่องข้อความ 1">
          <a:extLst>
            <a:ext uri="{FF2B5EF4-FFF2-40B4-BE49-F238E27FC236}">
              <a16:creationId xmlns:a16="http://schemas.microsoft.com/office/drawing/2014/main" id="{00000000-0008-0000-0900-0000BA00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87" name="กล่องข้อความ 1">
          <a:extLst>
            <a:ext uri="{FF2B5EF4-FFF2-40B4-BE49-F238E27FC236}">
              <a16:creationId xmlns:a16="http://schemas.microsoft.com/office/drawing/2014/main" id="{00000000-0008-0000-0900-0000BB00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188" name="กล่องข้อความ 1">
          <a:extLst>
            <a:ext uri="{FF2B5EF4-FFF2-40B4-BE49-F238E27FC236}">
              <a16:creationId xmlns:a16="http://schemas.microsoft.com/office/drawing/2014/main" id="{00000000-0008-0000-0900-0000BC00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189" name="กล่องข้อความ 1">
          <a:extLst>
            <a:ext uri="{FF2B5EF4-FFF2-40B4-BE49-F238E27FC236}">
              <a16:creationId xmlns:a16="http://schemas.microsoft.com/office/drawing/2014/main" id="{00000000-0008-0000-0900-0000BD00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190" name="กล่องข้อความ 1">
          <a:extLst>
            <a:ext uri="{FF2B5EF4-FFF2-40B4-BE49-F238E27FC236}">
              <a16:creationId xmlns:a16="http://schemas.microsoft.com/office/drawing/2014/main" id="{00000000-0008-0000-0900-0000BE00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191" name="กล่องข้อความ 1">
          <a:extLst>
            <a:ext uri="{FF2B5EF4-FFF2-40B4-BE49-F238E27FC236}">
              <a16:creationId xmlns:a16="http://schemas.microsoft.com/office/drawing/2014/main" id="{00000000-0008-0000-0900-0000BF00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192" name="กล่องข้อความ 1">
          <a:extLst>
            <a:ext uri="{FF2B5EF4-FFF2-40B4-BE49-F238E27FC236}">
              <a16:creationId xmlns:a16="http://schemas.microsoft.com/office/drawing/2014/main" id="{00000000-0008-0000-0900-0000C000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193" name="กล่องข้อความ 1">
          <a:extLst>
            <a:ext uri="{FF2B5EF4-FFF2-40B4-BE49-F238E27FC236}">
              <a16:creationId xmlns:a16="http://schemas.microsoft.com/office/drawing/2014/main" id="{00000000-0008-0000-0900-0000C100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194" name="กล่องข้อความ 1">
          <a:extLst>
            <a:ext uri="{FF2B5EF4-FFF2-40B4-BE49-F238E27FC236}">
              <a16:creationId xmlns:a16="http://schemas.microsoft.com/office/drawing/2014/main" id="{00000000-0008-0000-0900-0000C200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195" name="กล่องข้อความ 1">
          <a:extLst>
            <a:ext uri="{FF2B5EF4-FFF2-40B4-BE49-F238E27FC236}">
              <a16:creationId xmlns:a16="http://schemas.microsoft.com/office/drawing/2014/main" id="{00000000-0008-0000-0900-0000C300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196" name="กล่องข้อความ 1">
          <a:extLst>
            <a:ext uri="{FF2B5EF4-FFF2-40B4-BE49-F238E27FC236}">
              <a16:creationId xmlns:a16="http://schemas.microsoft.com/office/drawing/2014/main" id="{00000000-0008-0000-0900-0000C400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197" name="กล่องข้อความ 1">
          <a:extLst>
            <a:ext uri="{FF2B5EF4-FFF2-40B4-BE49-F238E27FC236}">
              <a16:creationId xmlns:a16="http://schemas.microsoft.com/office/drawing/2014/main" id="{00000000-0008-0000-0900-0000C500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198" name="กล่องข้อความ 1">
          <a:extLst>
            <a:ext uri="{FF2B5EF4-FFF2-40B4-BE49-F238E27FC236}">
              <a16:creationId xmlns:a16="http://schemas.microsoft.com/office/drawing/2014/main" id="{00000000-0008-0000-0900-0000C600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199" name="กล่องข้อความ 1">
          <a:extLst>
            <a:ext uri="{FF2B5EF4-FFF2-40B4-BE49-F238E27FC236}">
              <a16:creationId xmlns:a16="http://schemas.microsoft.com/office/drawing/2014/main" id="{00000000-0008-0000-0900-0000C700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0" name="กล่องข้อความ 1">
          <a:extLst>
            <a:ext uri="{FF2B5EF4-FFF2-40B4-BE49-F238E27FC236}">
              <a16:creationId xmlns:a16="http://schemas.microsoft.com/office/drawing/2014/main" id="{00000000-0008-0000-0900-0000C800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1" name="กล่องข้อความ 1">
          <a:extLst>
            <a:ext uri="{FF2B5EF4-FFF2-40B4-BE49-F238E27FC236}">
              <a16:creationId xmlns:a16="http://schemas.microsoft.com/office/drawing/2014/main" id="{00000000-0008-0000-0900-0000C900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202" name="กล่องข้อความ 1">
          <a:extLst>
            <a:ext uri="{FF2B5EF4-FFF2-40B4-BE49-F238E27FC236}">
              <a16:creationId xmlns:a16="http://schemas.microsoft.com/office/drawing/2014/main" id="{00000000-0008-0000-0900-0000CA00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203" name="กล่องข้อความ 1">
          <a:extLst>
            <a:ext uri="{FF2B5EF4-FFF2-40B4-BE49-F238E27FC236}">
              <a16:creationId xmlns:a16="http://schemas.microsoft.com/office/drawing/2014/main" id="{00000000-0008-0000-0900-0000CB00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204" name="กล่องข้อความ 1">
          <a:extLst>
            <a:ext uri="{FF2B5EF4-FFF2-40B4-BE49-F238E27FC236}">
              <a16:creationId xmlns:a16="http://schemas.microsoft.com/office/drawing/2014/main" id="{00000000-0008-0000-0900-0000CC00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205" name="กล่องข้อความ 1">
          <a:extLst>
            <a:ext uri="{FF2B5EF4-FFF2-40B4-BE49-F238E27FC236}">
              <a16:creationId xmlns:a16="http://schemas.microsoft.com/office/drawing/2014/main" id="{00000000-0008-0000-0900-0000CD00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06" name="กล่องข้อความ 1">
          <a:extLst>
            <a:ext uri="{FF2B5EF4-FFF2-40B4-BE49-F238E27FC236}">
              <a16:creationId xmlns:a16="http://schemas.microsoft.com/office/drawing/2014/main" id="{00000000-0008-0000-0900-0000CE00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07" name="กล่องข้อความ 1">
          <a:extLst>
            <a:ext uri="{FF2B5EF4-FFF2-40B4-BE49-F238E27FC236}">
              <a16:creationId xmlns:a16="http://schemas.microsoft.com/office/drawing/2014/main" id="{00000000-0008-0000-0900-0000CF00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208" name="กล่องข้อความ 1">
          <a:extLst>
            <a:ext uri="{FF2B5EF4-FFF2-40B4-BE49-F238E27FC236}">
              <a16:creationId xmlns:a16="http://schemas.microsoft.com/office/drawing/2014/main" id="{00000000-0008-0000-0900-0000D000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209" name="กล่องข้อความ 1">
          <a:extLst>
            <a:ext uri="{FF2B5EF4-FFF2-40B4-BE49-F238E27FC236}">
              <a16:creationId xmlns:a16="http://schemas.microsoft.com/office/drawing/2014/main" id="{00000000-0008-0000-0900-0000D100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10" name="กล่องข้อความ 1">
          <a:extLst>
            <a:ext uri="{FF2B5EF4-FFF2-40B4-BE49-F238E27FC236}">
              <a16:creationId xmlns:a16="http://schemas.microsoft.com/office/drawing/2014/main" id="{00000000-0008-0000-0900-0000D2000000}"/>
            </a:ext>
          </a:extLst>
        </xdr:cNvPr>
        <xdr:cNvSpPr txBox="1"/>
      </xdr:nvSpPr>
      <xdr:spPr>
        <a:xfrm>
          <a:off x="11401425" y="133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11" name="กล่องข้อความ 1">
          <a:extLst>
            <a:ext uri="{FF2B5EF4-FFF2-40B4-BE49-F238E27FC236}">
              <a16:creationId xmlns:a16="http://schemas.microsoft.com/office/drawing/2014/main" id="{00000000-0008-0000-0900-0000D3000000}"/>
            </a:ext>
          </a:extLst>
        </xdr:cNvPr>
        <xdr:cNvSpPr txBox="1"/>
      </xdr:nvSpPr>
      <xdr:spPr>
        <a:xfrm>
          <a:off x="11401425" y="133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12" name="กล่องข้อความ 1">
          <a:extLst>
            <a:ext uri="{FF2B5EF4-FFF2-40B4-BE49-F238E27FC236}">
              <a16:creationId xmlns:a16="http://schemas.microsoft.com/office/drawing/2014/main" id="{00000000-0008-0000-0900-0000D4000000}"/>
            </a:ext>
          </a:extLst>
        </xdr:cNvPr>
        <xdr:cNvSpPr txBox="1"/>
      </xdr:nvSpPr>
      <xdr:spPr>
        <a:xfrm>
          <a:off x="11401425" y="133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13" name="กล่องข้อความ 1">
          <a:extLst>
            <a:ext uri="{FF2B5EF4-FFF2-40B4-BE49-F238E27FC236}">
              <a16:creationId xmlns:a16="http://schemas.microsoft.com/office/drawing/2014/main" id="{00000000-0008-0000-0900-0000D5000000}"/>
            </a:ext>
          </a:extLst>
        </xdr:cNvPr>
        <xdr:cNvSpPr txBox="1"/>
      </xdr:nvSpPr>
      <xdr:spPr>
        <a:xfrm>
          <a:off x="11401425" y="133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14" name="กล่องข้อความ 1">
          <a:extLst>
            <a:ext uri="{FF2B5EF4-FFF2-40B4-BE49-F238E27FC236}">
              <a16:creationId xmlns:a16="http://schemas.microsoft.com/office/drawing/2014/main" id="{00000000-0008-0000-0900-0000D6000000}"/>
            </a:ext>
          </a:extLst>
        </xdr:cNvPr>
        <xdr:cNvSpPr txBox="1"/>
      </xdr:nvSpPr>
      <xdr:spPr>
        <a:xfrm>
          <a:off x="11401425" y="152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15" name="กล่องข้อความ 1">
          <a:extLst>
            <a:ext uri="{FF2B5EF4-FFF2-40B4-BE49-F238E27FC236}">
              <a16:creationId xmlns:a16="http://schemas.microsoft.com/office/drawing/2014/main" id="{00000000-0008-0000-0900-0000D7000000}"/>
            </a:ext>
          </a:extLst>
        </xdr:cNvPr>
        <xdr:cNvSpPr txBox="1"/>
      </xdr:nvSpPr>
      <xdr:spPr>
        <a:xfrm>
          <a:off x="11401425" y="152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16" name="กล่องข้อความ 1">
          <a:extLst>
            <a:ext uri="{FF2B5EF4-FFF2-40B4-BE49-F238E27FC236}">
              <a16:creationId xmlns:a16="http://schemas.microsoft.com/office/drawing/2014/main" id="{00000000-0008-0000-0900-0000D8000000}"/>
            </a:ext>
          </a:extLst>
        </xdr:cNvPr>
        <xdr:cNvSpPr txBox="1"/>
      </xdr:nvSpPr>
      <xdr:spPr>
        <a:xfrm>
          <a:off x="11401425" y="152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17" name="กล่องข้อความ 1">
          <a:extLst>
            <a:ext uri="{FF2B5EF4-FFF2-40B4-BE49-F238E27FC236}">
              <a16:creationId xmlns:a16="http://schemas.microsoft.com/office/drawing/2014/main" id="{00000000-0008-0000-0900-0000D9000000}"/>
            </a:ext>
          </a:extLst>
        </xdr:cNvPr>
        <xdr:cNvSpPr txBox="1"/>
      </xdr:nvSpPr>
      <xdr:spPr>
        <a:xfrm>
          <a:off x="11401425" y="152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18" name="กล่องข้อความ 1">
          <a:extLst>
            <a:ext uri="{FF2B5EF4-FFF2-40B4-BE49-F238E27FC236}">
              <a16:creationId xmlns:a16="http://schemas.microsoft.com/office/drawing/2014/main" id="{00000000-0008-0000-0900-0000DA000000}"/>
            </a:ext>
          </a:extLst>
        </xdr:cNvPr>
        <xdr:cNvSpPr txBox="1"/>
      </xdr:nvSpPr>
      <xdr:spPr>
        <a:xfrm>
          <a:off x="11401425" y="171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19" name="กล่องข้อความ 1">
          <a:extLst>
            <a:ext uri="{FF2B5EF4-FFF2-40B4-BE49-F238E27FC236}">
              <a16:creationId xmlns:a16="http://schemas.microsoft.com/office/drawing/2014/main" id="{00000000-0008-0000-0900-0000DB000000}"/>
            </a:ext>
          </a:extLst>
        </xdr:cNvPr>
        <xdr:cNvSpPr txBox="1"/>
      </xdr:nvSpPr>
      <xdr:spPr>
        <a:xfrm>
          <a:off x="11401425" y="171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0" name="กล่องข้อความ 1">
          <a:extLst>
            <a:ext uri="{FF2B5EF4-FFF2-40B4-BE49-F238E27FC236}">
              <a16:creationId xmlns:a16="http://schemas.microsoft.com/office/drawing/2014/main" id="{00000000-0008-0000-0900-0000DC000000}"/>
            </a:ext>
          </a:extLst>
        </xdr:cNvPr>
        <xdr:cNvSpPr txBox="1"/>
      </xdr:nvSpPr>
      <xdr:spPr>
        <a:xfrm>
          <a:off x="11401425" y="171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1" name="กล่องข้อความ 1">
          <a:extLst>
            <a:ext uri="{FF2B5EF4-FFF2-40B4-BE49-F238E27FC236}">
              <a16:creationId xmlns:a16="http://schemas.microsoft.com/office/drawing/2014/main" id="{00000000-0008-0000-0900-0000DD000000}"/>
            </a:ext>
          </a:extLst>
        </xdr:cNvPr>
        <xdr:cNvSpPr txBox="1"/>
      </xdr:nvSpPr>
      <xdr:spPr>
        <a:xfrm>
          <a:off x="11401425" y="171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2" name="กล่องข้อความ 1">
          <a:extLst>
            <a:ext uri="{FF2B5EF4-FFF2-40B4-BE49-F238E27FC236}">
              <a16:creationId xmlns:a16="http://schemas.microsoft.com/office/drawing/2014/main" id="{00000000-0008-0000-0900-0000DE000000}"/>
            </a:ext>
          </a:extLst>
        </xdr:cNvPr>
        <xdr:cNvSpPr txBox="1"/>
      </xdr:nvSpPr>
      <xdr:spPr>
        <a:xfrm>
          <a:off x="11401425" y="171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3" name="กล่องข้อความ 1">
          <a:extLst>
            <a:ext uri="{FF2B5EF4-FFF2-40B4-BE49-F238E27FC236}">
              <a16:creationId xmlns:a16="http://schemas.microsoft.com/office/drawing/2014/main" id="{00000000-0008-0000-0900-0000DF000000}"/>
            </a:ext>
          </a:extLst>
        </xdr:cNvPr>
        <xdr:cNvSpPr txBox="1"/>
      </xdr:nvSpPr>
      <xdr:spPr>
        <a:xfrm>
          <a:off x="11401425" y="171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4" name="กล่องข้อความ 1">
          <a:extLst>
            <a:ext uri="{FF2B5EF4-FFF2-40B4-BE49-F238E27FC236}">
              <a16:creationId xmlns:a16="http://schemas.microsoft.com/office/drawing/2014/main" id="{00000000-0008-0000-0900-0000E0000000}"/>
            </a:ext>
          </a:extLst>
        </xdr:cNvPr>
        <xdr:cNvSpPr txBox="1"/>
      </xdr:nvSpPr>
      <xdr:spPr>
        <a:xfrm>
          <a:off x="11401425" y="171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5" name="กล่องข้อความ 1">
          <a:extLst>
            <a:ext uri="{FF2B5EF4-FFF2-40B4-BE49-F238E27FC236}">
              <a16:creationId xmlns:a16="http://schemas.microsoft.com/office/drawing/2014/main" id="{00000000-0008-0000-0900-0000E1000000}"/>
            </a:ext>
          </a:extLst>
        </xdr:cNvPr>
        <xdr:cNvSpPr txBox="1"/>
      </xdr:nvSpPr>
      <xdr:spPr>
        <a:xfrm>
          <a:off x="11401425" y="171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6" name="กล่องข้อความ 1">
          <a:extLst>
            <a:ext uri="{FF2B5EF4-FFF2-40B4-BE49-F238E27FC236}">
              <a16:creationId xmlns:a16="http://schemas.microsoft.com/office/drawing/2014/main" id="{00000000-0008-0000-0900-0000E2000000}"/>
            </a:ext>
          </a:extLst>
        </xdr:cNvPr>
        <xdr:cNvSpPr txBox="1"/>
      </xdr:nvSpPr>
      <xdr:spPr>
        <a:xfrm>
          <a:off x="11401425" y="952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7" name="กล่องข้อความ 1">
          <a:extLst>
            <a:ext uri="{FF2B5EF4-FFF2-40B4-BE49-F238E27FC236}">
              <a16:creationId xmlns:a16="http://schemas.microsoft.com/office/drawing/2014/main" id="{00000000-0008-0000-0900-0000E3000000}"/>
            </a:ext>
          </a:extLst>
        </xdr:cNvPr>
        <xdr:cNvSpPr txBox="1"/>
      </xdr:nvSpPr>
      <xdr:spPr>
        <a:xfrm>
          <a:off x="11401425" y="952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8" name="กล่องข้อความ 1">
          <a:extLst>
            <a:ext uri="{FF2B5EF4-FFF2-40B4-BE49-F238E27FC236}">
              <a16:creationId xmlns:a16="http://schemas.microsoft.com/office/drawing/2014/main" id="{00000000-0008-0000-0900-0000E4000000}"/>
            </a:ext>
          </a:extLst>
        </xdr:cNvPr>
        <xdr:cNvSpPr txBox="1"/>
      </xdr:nvSpPr>
      <xdr:spPr>
        <a:xfrm>
          <a:off x="11401425" y="952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9" name="กล่องข้อความ 1">
          <a:extLst>
            <a:ext uri="{FF2B5EF4-FFF2-40B4-BE49-F238E27FC236}">
              <a16:creationId xmlns:a16="http://schemas.microsoft.com/office/drawing/2014/main" id="{00000000-0008-0000-0900-0000E5000000}"/>
            </a:ext>
          </a:extLst>
        </xdr:cNvPr>
        <xdr:cNvSpPr txBox="1"/>
      </xdr:nvSpPr>
      <xdr:spPr>
        <a:xfrm>
          <a:off x="11401425" y="952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30" name="กล่องข้อความ 1">
          <a:extLst>
            <a:ext uri="{FF2B5EF4-FFF2-40B4-BE49-F238E27FC236}">
              <a16:creationId xmlns:a16="http://schemas.microsoft.com/office/drawing/2014/main" id="{00000000-0008-0000-0900-0000E6000000}"/>
            </a:ext>
          </a:extLst>
        </xdr:cNvPr>
        <xdr:cNvSpPr txBox="1"/>
      </xdr:nvSpPr>
      <xdr:spPr>
        <a:xfrm>
          <a:off x="11401425" y="952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31" name="กล่องข้อความ 1">
          <a:extLst>
            <a:ext uri="{FF2B5EF4-FFF2-40B4-BE49-F238E27FC236}">
              <a16:creationId xmlns:a16="http://schemas.microsoft.com/office/drawing/2014/main" id="{00000000-0008-0000-0900-0000E7000000}"/>
            </a:ext>
          </a:extLst>
        </xdr:cNvPr>
        <xdr:cNvSpPr txBox="1"/>
      </xdr:nvSpPr>
      <xdr:spPr>
        <a:xfrm>
          <a:off x="11401425" y="952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32" name="กล่องข้อความ 1">
          <a:extLst>
            <a:ext uri="{FF2B5EF4-FFF2-40B4-BE49-F238E27FC236}">
              <a16:creationId xmlns:a16="http://schemas.microsoft.com/office/drawing/2014/main" id="{00000000-0008-0000-0900-0000E8000000}"/>
            </a:ext>
          </a:extLst>
        </xdr:cNvPr>
        <xdr:cNvSpPr txBox="1"/>
      </xdr:nvSpPr>
      <xdr:spPr>
        <a:xfrm>
          <a:off x="11401425" y="952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33" name="กล่องข้อความ 1">
          <a:extLst>
            <a:ext uri="{FF2B5EF4-FFF2-40B4-BE49-F238E27FC236}">
              <a16:creationId xmlns:a16="http://schemas.microsoft.com/office/drawing/2014/main" id="{00000000-0008-0000-0900-0000E9000000}"/>
            </a:ext>
          </a:extLst>
        </xdr:cNvPr>
        <xdr:cNvSpPr txBox="1"/>
      </xdr:nvSpPr>
      <xdr:spPr>
        <a:xfrm>
          <a:off x="11401425" y="952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34" name="กล่องข้อความ 1">
          <a:extLst>
            <a:ext uri="{FF2B5EF4-FFF2-40B4-BE49-F238E27FC236}">
              <a16:creationId xmlns:a16="http://schemas.microsoft.com/office/drawing/2014/main" id="{00000000-0008-0000-0900-0000EA000000}"/>
            </a:ext>
          </a:extLst>
        </xdr:cNvPr>
        <xdr:cNvSpPr txBox="1"/>
      </xdr:nvSpPr>
      <xdr:spPr>
        <a:xfrm>
          <a:off x="11401425" y="952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35" name="กล่องข้อความ 1">
          <a:extLst>
            <a:ext uri="{FF2B5EF4-FFF2-40B4-BE49-F238E27FC236}">
              <a16:creationId xmlns:a16="http://schemas.microsoft.com/office/drawing/2014/main" id="{00000000-0008-0000-0900-0000EB000000}"/>
            </a:ext>
          </a:extLst>
        </xdr:cNvPr>
        <xdr:cNvSpPr txBox="1"/>
      </xdr:nvSpPr>
      <xdr:spPr>
        <a:xfrm>
          <a:off x="11401425" y="952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36" name="กล่องข้อความ 1">
          <a:extLst>
            <a:ext uri="{FF2B5EF4-FFF2-40B4-BE49-F238E27FC236}">
              <a16:creationId xmlns:a16="http://schemas.microsoft.com/office/drawing/2014/main" id="{00000000-0008-0000-0900-0000EC000000}"/>
            </a:ext>
          </a:extLst>
        </xdr:cNvPr>
        <xdr:cNvSpPr txBox="1"/>
      </xdr:nvSpPr>
      <xdr:spPr>
        <a:xfrm>
          <a:off x="11401425" y="952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37" name="กล่องข้อความ 1">
          <a:extLst>
            <a:ext uri="{FF2B5EF4-FFF2-40B4-BE49-F238E27FC236}">
              <a16:creationId xmlns:a16="http://schemas.microsoft.com/office/drawing/2014/main" id="{00000000-0008-0000-0900-0000ED000000}"/>
            </a:ext>
          </a:extLst>
        </xdr:cNvPr>
        <xdr:cNvSpPr txBox="1"/>
      </xdr:nvSpPr>
      <xdr:spPr>
        <a:xfrm>
          <a:off x="11401425" y="952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38" name="กล่องข้อความ 1">
          <a:extLst>
            <a:ext uri="{FF2B5EF4-FFF2-40B4-BE49-F238E27FC236}">
              <a16:creationId xmlns:a16="http://schemas.microsoft.com/office/drawing/2014/main" id="{00000000-0008-0000-0900-0000EE000000}"/>
            </a:ext>
          </a:extLst>
        </xdr:cNvPr>
        <xdr:cNvSpPr txBox="1"/>
      </xdr:nvSpPr>
      <xdr:spPr>
        <a:xfrm>
          <a:off x="11401425" y="952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39" name="กล่องข้อความ 1">
          <a:extLst>
            <a:ext uri="{FF2B5EF4-FFF2-40B4-BE49-F238E27FC236}">
              <a16:creationId xmlns:a16="http://schemas.microsoft.com/office/drawing/2014/main" id="{00000000-0008-0000-0900-0000EF000000}"/>
            </a:ext>
          </a:extLst>
        </xdr:cNvPr>
        <xdr:cNvSpPr txBox="1"/>
      </xdr:nvSpPr>
      <xdr:spPr>
        <a:xfrm>
          <a:off x="11401425" y="952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0" name="กล่องข้อความ 1">
          <a:extLst>
            <a:ext uri="{FF2B5EF4-FFF2-40B4-BE49-F238E27FC236}">
              <a16:creationId xmlns:a16="http://schemas.microsoft.com/office/drawing/2014/main" id="{00000000-0008-0000-0900-0000F0000000}"/>
            </a:ext>
          </a:extLst>
        </xdr:cNvPr>
        <xdr:cNvSpPr txBox="1"/>
      </xdr:nvSpPr>
      <xdr:spPr>
        <a:xfrm>
          <a:off x="11401425" y="952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1" name="กล่องข้อความ 1">
          <a:extLst>
            <a:ext uri="{FF2B5EF4-FFF2-40B4-BE49-F238E27FC236}">
              <a16:creationId xmlns:a16="http://schemas.microsoft.com/office/drawing/2014/main" id="{00000000-0008-0000-0900-0000F1000000}"/>
            </a:ext>
          </a:extLst>
        </xdr:cNvPr>
        <xdr:cNvSpPr txBox="1"/>
      </xdr:nvSpPr>
      <xdr:spPr>
        <a:xfrm>
          <a:off x="11401425" y="952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2" name="กล่องข้อความ 1">
          <a:extLst>
            <a:ext uri="{FF2B5EF4-FFF2-40B4-BE49-F238E27FC236}">
              <a16:creationId xmlns:a16="http://schemas.microsoft.com/office/drawing/2014/main" id="{00000000-0008-0000-0900-0000F2000000}"/>
            </a:ext>
          </a:extLst>
        </xdr:cNvPr>
        <xdr:cNvSpPr txBox="1"/>
      </xdr:nvSpPr>
      <xdr:spPr>
        <a:xfrm>
          <a:off x="11401425" y="914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3" name="กล่องข้อความ 1">
          <a:extLst>
            <a:ext uri="{FF2B5EF4-FFF2-40B4-BE49-F238E27FC236}">
              <a16:creationId xmlns:a16="http://schemas.microsoft.com/office/drawing/2014/main" id="{00000000-0008-0000-0900-0000F3000000}"/>
            </a:ext>
          </a:extLst>
        </xdr:cNvPr>
        <xdr:cNvSpPr txBox="1"/>
      </xdr:nvSpPr>
      <xdr:spPr>
        <a:xfrm>
          <a:off x="11401425" y="914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4" name="กล่องข้อความ 1">
          <a:extLst>
            <a:ext uri="{FF2B5EF4-FFF2-40B4-BE49-F238E27FC236}">
              <a16:creationId xmlns:a16="http://schemas.microsoft.com/office/drawing/2014/main" id="{00000000-0008-0000-0900-0000F4000000}"/>
            </a:ext>
          </a:extLst>
        </xdr:cNvPr>
        <xdr:cNvSpPr txBox="1"/>
      </xdr:nvSpPr>
      <xdr:spPr>
        <a:xfrm>
          <a:off x="11401425" y="914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5" name="กล่องข้อความ 1">
          <a:extLst>
            <a:ext uri="{FF2B5EF4-FFF2-40B4-BE49-F238E27FC236}">
              <a16:creationId xmlns:a16="http://schemas.microsoft.com/office/drawing/2014/main" id="{00000000-0008-0000-0900-0000F5000000}"/>
            </a:ext>
          </a:extLst>
        </xdr:cNvPr>
        <xdr:cNvSpPr txBox="1"/>
      </xdr:nvSpPr>
      <xdr:spPr>
        <a:xfrm>
          <a:off x="11401425" y="914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6" name="กล่องข้อความ 1">
          <a:extLst>
            <a:ext uri="{FF2B5EF4-FFF2-40B4-BE49-F238E27FC236}">
              <a16:creationId xmlns:a16="http://schemas.microsoft.com/office/drawing/2014/main" id="{00000000-0008-0000-0900-0000F6000000}"/>
            </a:ext>
          </a:extLst>
        </xdr:cNvPr>
        <xdr:cNvSpPr txBox="1"/>
      </xdr:nvSpPr>
      <xdr:spPr>
        <a:xfrm>
          <a:off x="11401425" y="914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7" name="กล่องข้อความ 1">
          <a:extLst>
            <a:ext uri="{FF2B5EF4-FFF2-40B4-BE49-F238E27FC236}">
              <a16:creationId xmlns:a16="http://schemas.microsoft.com/office/drawing/2014/main" id="{00000000-0008-0000-0900-0000F7000000}"/>
            </a:ext>
          </a:extLst>
        </xdr:cNvPr>
        <xdr:cNvSpPr txBox="1"/>
      </xdr:nvSpPr>
      <xdr:spPr>
        <a:xfrm>
          <a:off x="11401425" y="914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8" name="กล่องข้อความ 1">
          <a:extLst>
            <a:ext uri="{FF2B5EF4-FFF2-40B4-BE49-F238E27FC236}">
              <a16:creationId xmlns:a16="http://schemas.microsoft.com/office/drawing/2014/main" id="{00000000-0008-0000-0900-0000F8000000}"/>
            </a:ext>
          </a:extLst>
        </xdr:cNvPr>
        <xdr:cNvSpPr txBox="1"/>
      </xdr:nvSpPr>
      <xdr:spPr>
        <a:xfrm>
          <a:off x="11401425" y="914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9" name="กล่องข้อความ 1">
          <a:extLst>
            <a:ext uri="{FF2B5EF4-FFF2-40B4-BE49-F238E27FC236}">
              <a16:creationId xmlns:a16="http://schemas.microsoft.com/office/drawing/2014/main" id="{00000000-0008-0000-0900-0000F9000000}"/>
            </a:ext>
          </a:extLst>
        </xdr:cNvPr>
        <xdr:cNvSpPr txBox="1"/>
      </xdr:nvSpPr>
      <xdr:spPr>
        <a:xfrm>
          <a:off x="11401425" y="914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0" name="กล่องข้อความ 1">
          <a:extLst>
            <a:ext uri="{FF2B5EF4-FFF2-40B4-BE49-F238E27FC236}">
              <a16:creationId xmlns:a16="http://schemas.microsoft.com/office/drawing/2014/main" id="{00000000-0008-0000-0900-0000FA000000}"/>
            </a:ext>
          </a:extLst>
        </xdr:cNvPr>
        <xdr:cNvSpPr txBox="1"/>
      </xdr:nvSpPr>
      <xdr:spPr>
        <a:xfrm>
          <a:off x="11401425" y="914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1" name="กล่องข้อความ 1">
          <a:extLst>
            <a:ext uri="{FF2B5EF4-FFF2-40B4-BE49-F238E27FC236}">
              <a16:creationId xmlns:a16="http://schemas.microsoft.com/office/drawing/2014/main" id="{00000000-0008-0000-0900-0000FB000000}"/>
            </a:ext>
          </a:extLst>
        </xdr:cNvPr>
        <xdr:cNvSpPr txBox="1"/>
      </xdr:nvSpPr>
      <xdr:spPr>
        <a:xfrm>
          <a:off x="11401425" y="914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2" name="กล่องข้อความ 1">
          <a:extLst>
            <a:ext uri="{FF2B5EF4-FFF2-40B4-BE49-F238E27FC236}">
              <a16:creationId xmlns:a16="http://schemas.microsoft.com/office/drawing/2014/main" id="{00000000-0008-0000-0900-0000FC000000}"/>
            </a:ext>
          </a:extLst>
        </xdr:cNvPr>
        <xdr:cNvSpPr txBox="1"/>
      </xdr:nvSpPr>
      <xdr:spPr>
        <a:xfrm>
          <a:off x="11401425" y="914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3" name="กล่องข้อความ 1">
          <a:extLst>
            <a:ext uri="{FF2B5EF4-FFF2-40B4-BE49-F238E27FC236}">
              <a16:creationId xmlns:a16="http://schemas.microsoft.com/office/drawing/2014/main" id="{00000000-0008-0000-0900-0000FD000000}"/>
            </a:ext>
          </a:extLst>
        </xdr:cNvPr>
        <xdr:cNvSpPr txBox="1"/>
      </xdr:nvSpPr>
      <xdr:spPr>
        <a:xfrm>
          <a:off x="11401425" y="914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4" name="กล่องข้อความ 1">
          <a:extLst>
            <a:ext uri="{FF2B5EF4-FFF2-40B4-BE49-F238E27FC236}">
              <a16:creationId xmlns:a16="http://schemas.microsoft.com/office/drawing/2014/main" id="{00000000-0008-0000-0900-0000FE000000}"/>
            </a:ext>
          </a:extLst>
        </xdr:cNvPr>
        <xdr:cNvSpPr txBox="1"/>
      </xdr:nvSpPr>
      <xdr:spPr>
        <a:xfrm>
          <a:off x="11401425" y="914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5" name="กล่องข้อความ 1">
          <a:extLst>
            <a:ext uri="{FF2B5EF4-FFF2-40B4-BE49-F238E27FC236}">
              <a16:creationId xmlns:a16="http://schemas.microsoft.com/office/drawing/2014/main" id="{00000000-0008-0000-0900-0000FF000000}"/>
            </a:ext>
          </a:extLst>
        </xdr:cNvPr>
        <xdr:cNvSpPr txBox="1"/>
      </xdr:nvSpPr>
      <xdr:spPr>
        <a:xfrm>
          <a:off x="11401425" y="914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6" name="กล่องข้อความ 1">
          <a:extLst>
            <a:ext uri="{FF2B5EF4-FFF2-40B4-BE49-F238E27FC236}">
              <a16:creationId xmlns:a16="http://schemas.microsoft.com/office/drawing/2014/main" id="{00000000-0008-0000-0900-000000010000}"/>
            </a:ext>
          </a:extLst>
        </xdr:cNvPr>
        <xdr:cNvSpPr txBox="1"/>
      </xdr:nvSpPr>
      <xdr:spPr>
        <a:xfrm>
          <a:off x="11401425" y="914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7" name="กล่องข้อความ 1">
          <a:extLst>
            <a:ext uri="{FF2B5EF4-FFF2-40B4-BE49-F238E27FC236}">
              <a16:creationId xmlns:a16="http://schemas.microsoft.com/office/drawing/2014/main" id="{00000000-0008-0000-0900-000001010000}"/>
            </a:ext>
          </a:extLst>
        </xdr:cNvPr>
        <xdr:cNvSpPr txBox="1"/>
      </xdr:nvSpPr>
      <xdr:spPr>
        <a:xfrm>
          <a:off x="11401425" y="914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8" name="กล่องข้อความ 1">
          <a:extLst>
            <a:ext uri="{FF2B5EF4-FFF2-40B4-BE49-F238E27FC236}">
              <a16:creationId xmlns:a16="http://schemas.microsoft.com/office/drawing/2014/main" id="{00000000-0008-0000-0900-000002010000}"/>
            </a:ext>
          </a:extLst>
        </xdr:cNvPr>
        <xdr:cNvSpPr txBox="1"/>
      </xdr:nvSpPr>
      <xdr:spPr>
        <a:xfrm>
          <a:off x="11401425" y="914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9" name="กล่องข้อความ 1">
          <a:extLst>
            <a:ext uri="{FF2B5EF4-FFF2-40B4-BE49-F238E27FC236}">
              <a16:creationId xmlns:a16="http://schemas.microsoft.com/office/drawing/2014/main" id="{00000000-0008-0000-0900-000003010000}"/>
            </a:ext>
          </a:extLst>
        </xdr:cNvPr>
        <xdr:cNvSpPr txBox="1"/>
      </xdr:nvSpPr>
      <xdr:spPr>
        <a:xfrm>
          <a:off x="11401425" y="914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0" name="กล่องข้อความ 1">
          <a:extLst>
            <a:ext uri="{FF2B5EF4-FFF2-40B4-BE49-F238E27FC236}">
              <a16:creationId xmlns:a16="http://schemas.microsoft.com/office/drawing/2014/main" id="{00000000-0008-0000-0900-000004010000}"/>
            </a:ext>
          </a:extLst>
        </xdr:cNvPr>
        <xdr:cNvSpPr txBox="1"/>
      </xdr:nvSpPr>
      <xdr:spPr>
        <a:xfrm>
          <a:off x="11401425" y="914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1" name="กล่องข้อความ 1">
          <a:extLst>
            <a:ext uri="{FF2B5EF4-FFF2-40B4-BE49-F238E27FC236}">
              <a16:creationId xmlns:a16="http://schemas.microsoft.com/office/drawing/2014/main" id="{00000000-0008-0000-0900-000005010000}"/>
            </a:ext>
          </a:extLst>
        </xdr:cNvPr>
        <xdr:cNvSpPr txBox="1"/>
      </xdr:nvSpPr>
      <xdr:spPr>
        <a:xfrm>
          <a:off x="11401425" y="9144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2" name="กล่องข้อความ 1">
          <a:extLst>
            <a:ext uri="{FF2B5EF4-FFF2-40B4-BE49-F238E27FC236}">
              <a16:creationId xmlns:a16="http://schemas.microsoft.com/office/drawing/2014/main" id="{00000000-0008-0000-0900-000006010000}"/>
            </a:ext>
          </a:extLst>
        </xdr:cNvPr>
        <xdr:cNvSpPr txBox="1"/>
      </xdr:nvSpPr>
      <xdr:spPr>
        <a:xfrm>
          <a:off x="11401425" y="609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3" name="กล่องข้อความ 1">
          <a:extLst>
            <a:ext uri="{FF2B5EF4-FFF2-40B4-BE49-F238E27FC236}">
              <a16:creationId xmlns:a16="http://schemas.microsoft.com/office/drawing/2014/main" id="{00000000-0008-0000-0900-000007010000}"/>
            </a:ext>
          </a:extLst>
        </xdr:cNvPr>
        <xdr:cNvSpPr txBox="1"/>
      </xdr:nvSpPr>
      <xdr:spPr>
        <a:xfrm>
          <a:off x="11401425" y="609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4" name="กล่องข้อความ 1">
          <a:extLst>
            <a:ext uri="{FF2B5EF4-FFF2-40B4-BE49-F238E27FC236}">
              <a16:creationId xmlns:a16="http://schemas.microsoft.com/office/drawing/2014/main" id="{00000000-0008-0000-0900-000008010000}"/>
            </a:ext>
          </a:extLst>
        </xdr:cNvPr>
        <xdr:cNvSpPr txBox="1"/>
      </xdr:nvSpPr>
      <xdr:spPr>
        <a:xfrm>
          <a:off x="11401425" y="609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5" name="กล่องข้อความ 1">
          <a:extLst>
            <a:ext uri="{FF2B5EF4-FFF2-40B4-BE49-F238E27FC236}">
              <a16:creationId xmlns:a16="http://schemas.microsoft.com/office/drawing/2014/main" id="{00000000-0008-0000-0900-000009010000}"/>
            </a:ext>
          </a:extLst>
        </xdr:cNvPr>
        <xdr:cNvSpPr txBox="1"/>
      </xdr:nvSpPr>
      <xdr:spPr>
        <a:xfrm>
          <a:off x="11401425" y="609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6" name="กล่องข้อความ 1">
          <a:extLst>
            <a:ext uri="{FF2B5EF4-FFF2-40B4-BE49-F238E27FC236}">
              <a16:creationId xmlns:a16="http://schemas.microsoft.com/office/drawing/2014/main" id="{00000000-0008-0000-0900-00000A010000}"/>
            </a:ext>
          </a:extLst>
        </xdr:cNvPr>
        <xdr:cNvSpPr txBox="1"/>
      </xdr:nvSpPr>
      <xdr:spPr>
        <a:xfrm>
          <a:off x="11401425" y="609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7" name="กล่องข้อความ 1">
          <a:extLst>
            <a:ext uri="{FF2B5EF4-FFF2-40B4-BE49-F238E27FC236}">
              <a16:creationId xmlns:a16="http://schemas.microsoft.com/office/drawing/2014/main" id="{00000000-0008-0000-0900-00000B010000}"/>
            </a:ext>
          </a:extLst>
        </xdr:cNvPr>
        <xdr:cNvSpPr txBox="1"/>
      </xdr:nvSpPr>
      <xdr:spPr>
        <a:xfrm>
          <a:off x="11401425" y="609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8" name="กล่องข้อความ 1">
          <a:extLst>
            <a:ext uri="{FF2B5EF4-FFF2-40B4-BE49-F238E27FC236}">
              <a16:creationId xmlns:a16="http://schemas.microsoft.com/office/drawing/2014/main" id="{00000000-0008-0000-0900-00000C010000}"/>
            </a:ext>
          </a:extLst>
        </xdr:cNvPr>
        <xdr:cNvSpPr txBox="1"/>
      </xdr:nvSpPr>
      <xdr:spPr>
        <a:xfrm>
          <a:off x="11401425" y="609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9" name="กล่องข้อความ 1">
          <a:extLst>
            <a:ext uri="{FF2B5EF4-FFF2-40B4-BE49-F238E27FC236}">
              <a16:creationId xmlns:a16="http://schemas.microsoft.com/office/drawing/2014/main" id="{00000000-0008-0000-0900-00000D010000}"/>
            </a:ext>
          </a:extLst>
        </xdr:cNvPr>
        <xdr:cNvSpPr txBox="1"/>
      </xdr:nvSpPr>
      <xdr:spPr>
        <a:xfrm>
          <a:off x="11401425" y="609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70" name="กล่องข้อความ 1">
          <a:extLst>
            <a:ext uri="{FF2B5EF4-FFF2-40B4-BE49-F238E27FC236}">
              <a16:creationId xmlns:a16="http://schemas.microsoft.com/office/drawing/2014/main" id="{00000000-0008-0000-0900-00000E010000}"/>
            </a:ext>
          </a:extLst>
        </xdr:cNvPr>
        <xdr:cNvSpPr txBox="1"/>
      </xdr:nvSpPr>
      <xdr:spPr>
        <a:xfrm>
          <a:off x="11401425" y="304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71" name="กล่องข้อความ 1">
          <a:extLst>
            <a:ext uri="{FF2B5EF4-FFF2-40B4-BE49-F238E27FC236}">
              <a16:creationId xmlns:a16="http://schemas.microsoft.com/office/drawing/2014/main" id="{00000000-0008-0000-0900-00000F010000}"/>
            </a:ext>
          </a:extLst>
        </xdr:cNvPr>
        <xdr:cNvSpPr txBox="1"/>
      </xdr:nvSpPr>
      <xdr:spPr>
        <a:xfrm>
          <a:off x="11401425" y="304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72" name="กล่องข้อความ 1">
          <a:extLst>
            <a:ext uri="{FF2B5EF4-FFF2-40B4-BE49-F238E27FC236}">
              <a16:creationId xmlns:a16="http://schemas.microsoft.com/office/drawing/2014/main" id="{00000000-0008-0000-0900-000010010000}"/>
            </a:ext>
          </a:extLst>
        </xdr:cNvPr>
        <xdr:cNvSpPr txBox="1"/>
      </xdr:nvSpPr>
      <xdr:spPr>
        <a:xfrm>
          <a:off x="11401425" y="304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73" name="กล่องข้อความ 1">
          <a:extLst>
            <a:ext uri="{FF2B5EF4-FFF2-40B4-BE49-F238E27FC236}">
              <a16:creationId xmlns:a16="http://schemas.microsoft.com/office/drawing/2014/main" id="{00000000-0008-0000-0900-000011010000}"/>
            </a:ext>
          </a:extLst>
        </xdr:cNvPr>
        <xdr:cNvSpPr txBox="1"/>
      </xdr:nvSpPr>
      <xdr:spPr>
        <a:xfrm>
          <a:off x="11401425" y="304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74" name="กล่องข้อความ 1">
          <a:extLst>
            <a:ext uri="{FF2B5EF4-FFF2-40B4-BE49-F238E27FC236}">
              <a16:creationId xmlns:a16="http://schemas.microsoft.com/office/drawing/2014/main" id="{00000000-0008-0000-0900-000012010000}"/>
            </a:ext>
          </a:extLst>
        </xdr:cNvPr>
        <xdr:cNvSpPr txBox="1"/>
      </xdr:nvSpPr>
      <xdr:spPr>
        <a:xfrm>
          <a:off x="11401425" y="304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75" name="กล่องข้อความ 1">
          <a:extLst>
            <a:ext uri="{FF2B5EF4-FFF2-40B4-BE49-F238E27FC236}">
              <a16:creationId xmlns:a16="http://schemas.microsoft.com/office/drawing/2014/main" id="{00000000-0008-0000-0900-000013010000}"/>
            </a:ext>
          </a:extLst>
        </xdr:cNvPr>
        <xdr:cNvSpPr txBox="1"/>
      </xdr:nvSpPr>
      <xdr:spPr>
        <a:xfrm>
          <a:off x="11401425" y="304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76" name="กล่องข้อความ 1">
          <a:extLst>
            <a:ext uri="{FF2B5EF4-FFF2-40B4-BE49-F238E27FC236}">
              <a16:creationId xmlns:a16="http://schemas.microsoft.com/office/drawing/2014/main" id="{00000000-0008-0000-0900-000014010000}"/>
            </a:ext>
          </a:extLst>
        </xdr:cNvPr>
        <xdr:cNvSpPr txBox="1"/>
      </xdr:nvSpPr>
      <xdr:spPr>
        <a:xfrm>
          <a:off x="11401425" y="304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77" name="กล่องข้อความ 1">
          <a:extLst>
            <a:ext uri="{FF2B5EF4-FFF2-40B4-BE49-F238E27FC236}">
              <a16:creationId xmlns:a16="http://schemas.microsoft.com/office/drawing/2014/main" id="{00000000-0008-0000-0900-000015010000}"/>
            </a:ext>
          </a:extLst>
        </xdr:cNvPr>
        <xdr:cNvSpPr txBox="1"/>
      </xdr:nvSpPr>
      <xdr:spPr>
        <a:xfrm>
          <a:off x="11401425" y="304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78" name="กล่องข้อความ 1">
          <a:extLst>
            <a:ext uri="{FF2B5EF4-FFF2-40B4-BE49-F238E27FC236}">
              <a16:creationId xmlns:a16="http://schemas.microsoft.com/office/drawing/2014/main" id="{00000000-0008-0000-0900-000016010000}"/>
            </a:ext>
          </a:extLst>
        </xdr:cNvPr>
        <xdr:cNvSpPr txBox="1"/>
      </xdr:nvSpPr>
      <xdr:spPr>
        <a:xfrm>
          <a:off x="11401425" y="304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79" name="กล่องข้อความ 1">
          <a:extLst>
            <a:ext uri="{FF2B5EF4-FFF2-40B4-BE49-F238E27FC236}">
              <a16:creationId xmlns:a16="http://schemas.microsoft.com/office/drawing/2014/main" id="{00000000-0008-0000-0900-000017010000}"/>
            </a:ext>
          </a:extLst>
        </xdr:cNvPr>
        <xdr:cNvSpPr txBox="1"/>
      </xdr:nvSpPr>
      <xdr:spPr>
        <a:xfrm>
          <a:off x="11401425" y="304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80" name="กล่องข้อความ 1">
          <a:extLst>
            <a:ext uri="{FF2B5EF4-FFF2-40B4-BE49-F238E27FC236}">
              <a16:creationId xmlns:a16="http://schemas.microsoft.com/office/drawing/2014/main" id="{00000000-0008-0000-0900-000018010000}"/>
            </a:ext>
          </a:extLst>
        </xdr:cNvPr>
        <xdr:cNvSpPr txBox="1"/>
      </xdr:nvSpPr>
      <xdr:spPr>
        <a:xfrm>
          <a:off x="11401425" y="304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81" name="กล่องข้อความ 1">
          <a:extLst>
            <a:ext uri="{FF2B5EF4-FFF2-40B4-BE49-F238E27FC236}">
              <a16:creationId xmlns:a16="http://schemas.microsoft.com/office/drawing/2014/main" id="{00000000-0008-0000-0900-000019010000}"/>
            </a:ext>
          </a:extLst>
        </xdr:cNvPr>
        <xdr:cNvSpPr txBox="1"/>
      </xdr:nvSpPr>
      <xdr:spPr>
        <a:xfrm>
          <a:off x="11401425" y="304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82" name="กล่องข้อความ 1">
          <a:extLst>
            <a:ext uri="{FF2B5EF4-FFF2-40B4-BE49-F238E27FC236}">
              <a16:creationId xmlns:a16="http://schemas.microsoft.com/office/drawing/2014/main" id="{00000000-0008-0000-0900-00001A010000}"/>
            </a:ext>
          </a:extLst>
        </xdr:cNvPr>
        <xdr:cNvSpPr txBox="1"/>
      </xdr:nvSpPr>
      <xdr:spPr>
        <a:xfrm>
          <a:off x="11401425" y="419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83" name="กล่องข้อความ 1">
          <a:extLst>
            <a:ext uri="{FF2B5EF4-FFF2-40B4-BE49-F238E27FC236}">
              <a16:creationId xmlns:a16="http://schemas.microsoft.com/office/drawing/2014/main" id="{00000000-0008-0000-0900-00001B010000}"/>
            </a:ext>
          </a:extLst>
        </xdr:cNvPr>
        <xdr:cNvSpPr txBox="1"/>
      </xdr:nvSpPr>
      <xdr:spPr>
        <a:xfrm>
          <a:off x="11401425" y="419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84" name="กล่องข้อความ 1">
          <a:extLst>
            <a:ext uri="{FF2B5EF4-FFF2-40B4-BE49-F238E27FC236}">
              <a16:creationId xmlns:a16="http://schemas.microsoft.com/office/drawing/2014/main" id="{00000000-0008-0000-0900-00001C010000}"/>
            </a:ext>
          </a:extLst>
        </xdr:cNvPr>
        <xdr:cNvSpPr txBox="1"/>
      </xdr:nvSpPr>
      <xdr:spPr>
        <a:xfrm>
          <a:off x="11401425" y="419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85" name="กล่องข้อความ 1">
          <a:extLst>
            <a:ext uri="{FF2B5EF4-FFF2-40B4-BE49-F238E27FC236}">
              <a16:creationId xmlns:a16="http://schemas.microsoft.com/office/drawing/2014/main" id="{00000000-0008-0000-0900-00001D010000}"/>
            </a:ext>
          </a:extLst>
        </xdr:cNvPr>
        <xdr:cNvSpPr txBox="1"/>
      </xdr:nvSpPr>
      <xdr:spPr>
        <a:xfrm>
          <a:off x="11401425" y="419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86" name="กล่องข้อความ 1">
          <a:extLst>
            <a:ext uri="{FF2B5EF4-FFF2-40B4-BE49-F238E27FC236}">
              <a16:creationId xmlns:a16="http://schemas.microsoft.com/office/drawing/2014/main" id="{00000000-0008-0000-0900-00001E010000}"/>
            </a:ext>
          </a:extLst>
        </xdr:cNvPr>
        <xdr:cNvSpPr txBox="1"/>
      </xdr:nvSpPr>
      <xdr:spPr>
        <a:xfrm>
          <a:off x="11401425" y="419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87" name="กล่องข้อความ 1">
          <a:extLst>
            <a:ext uri="{FF2B5EF4-FFF2-40B4-BE49-F238E27FC236}">
              <a16:creationId xmlns:a16="http://schemas.microsoft.com/office/drawing/2014/main" id="{00000000-0008-0000-0900-00001F010000}"/>
            </a:ext>
          </a:extLst>
        </xdr:cNvPr>
        <xdr:cNvSpPr txBox="1"/>
      </xdr:nvSpPr>
      <xdr:spPr>
        <a:xfrm>
          <a:off x="11401425" y="419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88" name="กล่องข้อความ 1">
          <a:extLst>
            <a:ext uri="{FF2B5EF4-FFF2-40B4-BE49-F238E27FC236}">
              <a16:creationId xmlns:a16="http://schemas.microsoft.com/office/drawing/2014/main" id="{00000000-0008-0000-0900-000020010000}"/>
            </a:ext>
          </a:extLst>
        </xdr:cNvPr>
        <xdr:cNvSpPr txBox="1"/>
      </xdr:nvSpPr>
      <xdr:spPr>
        <a:xfrm>
          <a:off x="11401425" y="419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89" name="กล่องข้อความ 1">
          <a:extLst>
            <a:ext uri="{FF2B5EF4-FFF2-40B4-BE49-F238E27FC236}">
              <a16:creationId xmlns:a16="http://schemas.microsoft.com/office/drawing/2014/main" id="{00000000-0008-0000-0900-000021010000}"/>
            </a:ext>
          </a:extLst>
        </xdr:cNvPr>
        <xdr:cNvSpPr txBox="1"/>
      </xdr:nvSpPr>
      <xdr:spPr>
        <a:xfrm>
          <a:off x="11401425" y="419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90" name="กล่องข้อความ 1">
          <a:extLst>
            <a:ext uri="{FF2B5EF4-FFF2-40B4-BE49-F238E27FC236}">
              <a16:creationId xmlns:a16="http://schemas.microsoft.com/office/drawing/2014/main" id="{00000000-0008-0000-0900-000022010000}"/>
            </a:ext>
          </a:extLst>
        </xdr:cNvPr>
        <xdr:cNvSpPr txBox="1"/>
      </xdr:nvSpPr>
      <xdr:spPr>
        <a:xfrm>
          <a:off x="11401425" y="419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91" name="กล่องข้อความ 1">
          <a:extLst>
            <a:ext uri="{FF2B5EF4-FFF2-40B4-BE49-F238E27FC236}">
              <a16:creationId xmlns:a16="http://schemas.microsoft.com/office/drawing/2014/main" id="{00000000-0008-0000-0900-000023010000}"/>
            </a:ext>
          </a:extLst>
        </xdr:cNvPr>
        <xdr:cNvSpPr txBox="1"/>
      </xdr:nvSpPr>
      <xdr:spPr>
        <a:xfrm>
          <a:off x="11401425" y="419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92" name="กล่องข้อความ 1">
          <a:extLst>
            <a:ext uri="{FF2B5EF4-FFF2-40B4-BE49-F238E27FC236}">
              <a16:creationId xmlns:a16="http://schemas.microsoft.com/office/drawing/2014/main" id="{00000000-0008-0000-0900-000024010000}"/>
            </a:ext>
          </a:extLst>
        </xdr:cNvPr>
        <xdr:cNvSpPr txBox="1"/>
      </xdr:nvSpPr>
      <xdr:spPr>
        <a:xfrm>
          <a:off x="11401425" y="419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93" name="กล่องข้อความ 1">
          <a:extLst>
            <a:ext uri="{FF2B5EF4-FFF2-40B4-BE49-F238E27FC236}">
              <a16:creationId xmlns:a16="http://schemas.microsoft.com/office/drawing/2014/main" id="{00000000-0008-0000-0900-000025010000}"/>
            </a:ext>
          </a:extLst>
        </xdr:cNvPr>
        <xdr:cNvSpPr txBox="1"/>
      </xdr:nvSpPr>
      <xdr:spPr>
        <a:xfrm>
          <a:off x="11401425" y="419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94" name="กล่องข้อความ 1">
          <a:extLst>
            <a:ext uri="{FF2B5EF4-FFF2-40B4-BE49-F238E27FC236}">
              <a16:creationId xmlns:a16="http://schemas.microsoft.com/office/drawing/2014/main" id="{00000000-0008-0000-0900-000026010000}"/>
            </a:ext>
          </a:extLst>
        </xdr:cNvPr>
        <xdr:cNvSpPr txBox="1"/>
      </xdr:nvSpPr>
      <xdr:spPr>
        <a:xfrm>
          <a:off x="11401425" y="419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95" name="กล่องข้อความ 1">
          <a:extLst>
            <a:ext uri="{FF2B5EF4-FFF2-40B4-BE49-F238E27FC236}">
              <a16:creationId xmlns:a16="http://schemas.microsoft.com/office/drawing/2014/main" id="{00000000-0008-0000-0900-000027010000}"/>
            </a:ext>
          </a:extLst>
        </xdr:cNvPr>
        <xdr:cNvSpPr txBox="1"/>
      </xdr:nvSpPr>
      <xdr:spPr>
        <a:xfrm>
          <a:off x="11401425" y="419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96" name="กล่องข้อความ 1">
          <a:extLst>
            <a:ext uri="{FF2B5EF4-FFF2-40B4-BE49-F238E27FC236}">
              <a16:creationId xmlns:a16="http://schemas.microsoft.com/office/drawing/2014/main" id="{00000000-0008-0000-0900-000028010000}"/>
            </a:ext>
          </a:extLst>
        </xdr:cNvPr>
        <xdr:cNvSpPr txBox="1"/>
      </xdr:nvSpPr>
      <xdr:spPr>
        <a:xfrm>
          <a:off x="11401425" y="419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97" name="กล่องข้อความ 1">
          <a:extLst>
            <a:ext uri="{FF2B5EF4-FFF2-40B4-BE49-F238E27FC236}">
              <a16:creationId xmlns:a16="http://schemas.microsoft.com/office/drawing/2014/main" id="{00000000-0008-0000-0900-000029010000}"/>
            </a:ext>
          </a:extLst>
        </xdr:cNvPr>
        <xdr:cNvSpPr txBox="1"/>
      </xdr:nvSpPr>
      <xdr:spPr>
        <a:xfrm>
          <a:off x="11401425" y="419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98" name="กล่องข้อความ 1">
          <a:extLst>
            <a:ext uri="{FF2B5EF4-FFF2-40B4-BE49-F238E27FC236}">
              <a16:creationId xmlns:a16="http://schemas.microsoft.com/office/drawing/2014/main" id="{00000000-0008-0000-0900-00002A010000}"/>
            </a:ext>
          </a:extLst>
        </xdr:cNvPr>
        <xdr:cNvSpPr txBox="1"/>
      </xdr:nvSpPr>
      <xdr:spPr>
        <a:xfrm>
          <a:off x="11401425" y="457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99" name="กล่องข้อความ 1">
          <a:extLst>
            <a:ext uri="{FF2B5EF4-FFF2-40B4-BE49-F238E27FC236}">
              <a16:creationId xmlns:a16="http://schemas.microsoft.com/office/drawing/2014/main" id="{00000000-0008-0000-0900-00002B010000}"/>
            </a:ext>
          </a:extLst>
        </xdr:cNvPr>
        <xdr:cNvSpPr txBox="1"/>
      </xdr:nvSpPr>
      <xdr:spPr>
        <a:xfrm>
          <a:off x="11401425" y="457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00" name="กล่องข้อความ 1">
          <a:extLst>
            <a:ext uri="{FF2B5EF4-FFF2-40B4-BE49-F238E27FC236}">
              <a16:creationId xmlns:a16="http://schemas.microsoft.com/office/drawing/2014/main" id="{00000000-0008-0000-0900-00002C010000}"/>
            </a:ext>
          </a:extLst>
        </xdr:cNvPr>
        <xdr:cNvSpPr txBox="1"/>
      </xdr:nvSpPr>
      <xdr:spPr>
        <a:xfrm>
          <a:off x="11401425" y="457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01" name="กล่องข้อความ 1">
          <a:extLst>
            <a:ext uri="{FF2B5EF4-FFF2-40B4-BE49-F238E27FC236}">
              <a16:creationId xmlns:a16="http://schemas.microsoft.com/office/drawing/2014/main" id="{00000000-0008-0000-0900-00002D010000}"/>
            </a:ext>
          </a:extLst>
        </xdr:cNvPr>
        <xdr:cNvSpPr txBox="1"/>
      </xdr:nvSpPr>
      <xdr:spPr>
        <a:xfrm>
          <a:off x="11401425" y="457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02" name="กล่องข้อความ 1">
          <a:extLst>
            <a:ext uri="{FF2B5EF4-FFF2-40B4-BE49-F238E27FC236}">
              <a16:creationId xmlns:a16="http://schemas.microsoft.com/office/drawing/2014/main" id="{00000000-0008-0000-0900-00002E010000}"/>
            </a:ext>
          </a:extLst>
        </xdr:cNvPr>
        <xdr:cNvSpPr txBox="1"/>
      </xdr:nvSpPr>
      <xdr:spPr>
        <a:xfrm>
          <a:off x="11401425" y="457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03" name="กล่องข้อความ 1">
          <a:extLst>
            <a:ext uri="{FF2B5EF4-FFF2-40B4-BE49-F238E27FC236}">
              <a16:creationId xmlns:a16="http://schemas.microsoft.com/office/drawing/2014/main" id="{00000000-0008-0000-0900-00002F010000}"/>
            </a:ext>
          </a:extLst>
        </xdr:cNvPr>
        <xdr:cNvSpPr txBox="1"/>
      </xdr:nvSpPr>
      <xdr:spPr>
        <a:xfrm>
          <a:off x="11401425" y="457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04" name="กล่องข้อความ 1">
          <a:extLst>
            <a:ext uri="{FF2B5EF4-FFF2-40B4-BE49-F238E27FC236}">
              <a16:creationId xmlns:a16="http://schemas.microsoft.com/office/drawing/2014/main" id="{00000000-0008-0000-0900-000030010000}"/>
            </a:ext>
          </a:extLst>
        </xdr:cNvPr>
        <xdr:cNvSpPr txBox="1"/>
      </xdr:nvSpPr>
      <xdr:spPr>
        <a:xfrm>
          <a:off x="11401425" y="457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05" name="กล่องข้อความ 1">
          <a:extLst>
            <a:ext uri="{FF2B5EF4-FFF2-40B4-BE49-F238E27FC236}">
              <a16:creationId xmlns:a16="http://schemas.microsoft.com/office/drawing/2014/main" id="{00000000-0008-0000-0900-000031010000}"/>
            </a:ext>
          </a:extLst>
        </xdr:cNvPr>
        <xdr:cNvSpPr txBox="1"/>
      </xdr:nvSpPr>
      <xdr:spPr>
        <a:xfrm>
          <a:off x="11401425" y="457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06" name="กล่องข้อความ 1">
          <a:extLst>
            <a:ext uri="{FF2B5EF4-FFF2-40B4-BE49-F238E27FC236}">
              <a16:creationId xmlns:a16="http://schemas.microsoft.com/office/drawing/2014/main" id="{00000000-0008-0000-0900-000032010000}"/>
            </a:ext>
          </a:extLst>
        </xdr:cNvPr>
        <xdr:cNvSpPr txBox="1"/>
      </xdr:nvSpPr>
      <xdr:spPr>
        <a:xfrm>
          <a:off x="11401425" y="457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07" name="กล่องข้อความ 1">
          <a:extLst>
            <a:ext uri="{FF2B5EF4-FFF2-40B4-BE49-F238E27FC236}">
              <a16:creationId xmlns:a16="http://schemas.microsoft.com/office/drawing/2014/main" id="{00000000-0008-0000-0900-000033010000}"/>
            </a:ext>
          </a:extLst>
        </xdr:cNvPr>
        <xdr:cNvSpPr txBox="1"/>
      </xdr:nvSpPr>
      <xdr:spPr>
        <a:xfrm>
          <a:off x="11401425" y="457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08" name="กล่องข้อความ 1">
          <a:extLst>
            <a:ext uri="{FF2B5EF4-FFF2-40B4-BE49-F238E27FC236}">
              <a16:creationId xmlns:a16="http://schemas.microsoft.com/office/drawing/2014/main" id="{00000000-0008-0000-0900-000034010000}"/>
            </a:ext>
          </a:extLst>
        </xdr:cNvPr>
        <xdr:cNvSpPr txBox="1"/>
      </xdr:nvSpPr>
      <xdr:spPr>
        <a:xfrm>
          <a:off x="11401425" y="457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09" name="กล่องข้อความ 1">
          <a:extLst>
            <a:ext uri="{FF2B5EF4-FFF2-40B4-BE49-F238E27FC236}">
              <a16:creationId xmlns:a16="http://schemas.microsoft.com/office/drawing/2014/main" id="{00000000-0008-0000-0900-000035010000}"/>
            </a:ext>
          </a:extLst>
        </xdr:cNvPr>
        <xdr:cNvSpPr txBox="1"/>
      </xdr:nvSpPr>
      <xdr:spPr>
        <a:xfrm>
          <a:off x="11401425" y="457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10" name="กล่องข้อความ 1">
          <a:extLst>
            <a:ext uri="{FF2B5EF4-FFF2-40B4-BE49-F238E27FC236}">
              <a16:creationId xmlns:a16="http://schemas.microsoft.com/office/drawing/2014/main" id="{00000000-0008-0000-0900-000036010000}"/>
            </a:ext>
          </a:extLst>
        </xdr:cNvPr>
        <xdr:cNvSpPr txBox="1"/>
      </xdr:nvSpPr>
      <xdr:spPr>
        <a:xfrm>
          <a:off x="11401425" y="457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11" name="กล่องข้อความ 1">
          <a:extLst>
            <a:ext uri="{FF2B5EF4-FFF2-40B4-BE49-F238E27FC236}">
              <a16:creationId xmlns:a16="http://schemas.microsoft.com/office/drawing/2014/main" id="{00000000-0008-0000-0900-000037010000}"/>
            </a:ext>
          </a:extLst>
        </xdr:cNvPr>
        <xdr:cNvSpPr txBox="1"/>
      </xdr:nvSpPr>
      <xdr:spPr>
        <a:xfrm>
          <a:off x="11401425" y="457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12" name="กล่องข้อความ 1">
          <a:extLst>
            <a:ext uri="{FF2B5EF4-FFF2-40B4-BE49-F238E27FC236}">
              <a16:creationId xmlns:a16="http://schemas.microsoft.com/office/drawing/2014/main" id="{00000000-0008-0000-0900-000038010000}"/>
            </a:ext>
          </a:extLst>
        </xdr:cNvPr>
        <xdr:cNvSpPr txBox="1"/>
      </xdr:nvSpPr>
      <xdr:spPr>
        <a:xfrm>
          <a:off x="11401425" y="457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13" name="กล่องข้อความ 1">
          <a:extLst>
            <a:ext uri="{FF2B5EF4-FFF2-40B4-BE49-F238E27FC236}">
              <a16:creationId xmlns:a16="http://schemas.microsoft.com/office/drawing/2014/main" id="{00000000-0008-0000-0900-000039010000}"/>
            </a:ext>
          </a:extLst>
        </xdr:cNvPr>
        <xdr:cNvSpPr txBox="1"/>
      </xdr:nvSpPr>
      <xdr:spPr>
        <a:xfrm>
          <a:off x="11401425" y="457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14" name="กล่องข้อความ 1">
          <a:extLst>
            <a:ext uri="{FF2B5EF4-FFF2-40B4-BE49-F238E27FC236}">
              <a16:creationId xmlns:a16="http://schemas.microsoft.com/office/drawing/2014/main" id="{00000000-0008-0000-0900-00003A010000}"/>
            </a:ext>
          </a:extLst>
        </xdr:cNvPr>
        <xdr:cNvSpPr txBox="1"/>
      </xdr:nvSpPr>
      <xdr:spPr>
        <a:xfrm>
          <a:off x="11401425" y="514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15" name="กล่องข้อความ 1">
          <a:extLst>
            <a:ext uri="{FF2B5EF4-FFF2-40B4-BE49-F238E27FC236}">
              <a16:creationId xmlns:a16="http://schemas.microsoft.com/office/drawing/2014/main" id="{00000000-0008-0000-0900-00003B010000}"/>
            </a:ext>
          </a:extLst>
        </xdr:cNvPr>
        <xdr:cNvSpPr txBox="1"/>
      </xdr:nvSpPr>
      <xdr:spPr>
        <a:xfrm>
          <a:off x="11401425" y="514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16" name="กล่องข้อความ 1">
          <a:extLst>
            <a:ext uri="{FF2B5EF4-FFF2-40B4-BE49-F238E27FC236}">
              <a16:creationId xmlns:a16="http://schemas.microsoft.com/office/drawing/2014/main" id="{00000000-0008-0000-0900-00003C010000}"/>
            </a:ext>
          </a:extLst>
        </xdr:cNvPr>
        <xdr:cNvSpPr txBox="1"/>
      </xdr:nvSpPr>
      <xdr:spPr>
        <a:xfrm>
          <a:off x="11401425" y="514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17" name="กล่องข้อความ 1">
          <a:extLst>
            <a:ext uri="{FF2B5EF4-FFF2-40B4-BE49-F238E27FC236}">
              <a16:creationId xmlns:a16="http://schemas.microsoft.com/office/drawing/2014/main" id="{00000000-0008-0000-0900-00003D010000}"/>
            </a:ext>
          </a:extLst>
        </xdr:cNvPr>
        <xdr:cNvSpPr txBox="1"/>
      </xdr:nvSpPr>
      <xdr:spPr>
        <a:xfrm>
          <a:off x="11401425" y="514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18" name="กล่องข้อความ 1">
          <a:extLst>
            <a:ext uri="{FF2B5EF4-FFF2-40B4-BE49-F238E27FC236}">
              <a16:creationId xmlns:a16="http://schemas.microsoft.com/office/drawing/2014/main" id="{00000000-0008-0000-0900-00003E010000}"/>
            </a:ext>
          </a:extLst>
        </xdr:cNvPr>
        <xdr:cNvSpPr txBox="1"/>
      </xdr:nvSpPr>
      <xdr:spPr>
        <a:xfrm>
          <a:off x="11401425" y="514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19" name="กล่องข้อความ 1">
          <a:extLst>
            <a:ext uri="{FF2B5EF4-FFF2-40B4-BE49-F238E27FC236}">
              <a16:creationId xmlns:a16="http://schemas.microsoft.com/office/drawing/2014/main" id="{00000000-0008-0000-0900-00003F010000}"/>
            </a:ext>
          </a:extLst>
        </xdr:cNvPr>
        <xdr:cNvSpPr txBox="1"/>
      </xdr:nvSpPr>
      <xdr:spPr>
        <a:xfrm>
          <a:off x="11401425" y="514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20" name="กล่องข้อความ 1">
          <a:extLst>
            <a:ext uri="{FF2B5EF4-FFF2-40B4-BE49-F238E27FC236}">
              <a16:creationId xmlns:a16="http://schemas.microsoft.com/office/drawing/2014/main" id="{00000000-0008-0000-0900-000040010000}"/>
            </a:ext>
          </a:extLst>
        </xdr:cNvPr>
        <xdr:cNvSpPr txBox="1"/>
      </xdr:nvSpPr>
      <xdr:spPr>
        <a:xfrm>
          <a:off x="11401425" y="514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21" name="กล่องข้อความ 1">
          <a:extLst>
            <a:ext uri="{FF2B5EF4-FFF2-40B4-BE49-F238E27FC236}">
              <a16:creationId xmlns:a16="http://schemas.microsoft.com/office/drawing/2014/main" id="{00000000-0008-0000-0900-000041010000}"/>
            </a:ext>
          </a:extLst>
        </xdr:cNvPr>
        <xdr:cNvSpPr txBox="1"/>
      </xdr:nvSpPr>
      <xdr:spPr>
        <a:xfrm>
          <a:off x="11401425" y="514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22" name="กล่องข้อความ 1">
          <a:extLst>
            <a:ext uri="{FF2B5EF4-FFF2-40B4-BE49-F238E27FC236}">
              <a16:creationId xmlns:a16="http://schemas.microsoft.com/office/drawing/2014/main" id="{00000000-0008-0000-0900-000042010000}"/>
            </a:ext>
          </a:extLst>
        </xdr:cNvPr>
        <xdr:cNvSpPr txBox="1"/>
      </xdr:nvSpPr>
      <xdr:spPr>
        <a:xfrm>
          <a:off x="11401425" y="514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23" name="กล่องข้อความ 1">
          <a:extLst>
            <a:ext uri="{FF2B5EF4-FFF2-40B4-BE49-F238E27FC236}">
              <a16:creationId xmlns:a16="http://schemas.microsoft.com/office/drawing/2014/main" id="{00000000-0008-0000-0900-000043010000}"/>
            </a:ext>
          </a:extLst>
        </xdr:cNvPr>
        <xdr:cNvSpPr txBox="1"/>
      </xdr:nvSpPr>
      <xdr:spPr>
        <a:xfrm>
          <a:off x="11401425" y="514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24" name="กล่องข้อความ 1">
          <a:extLst>
            <a:ext uri="{FF2B5EF4-FFF2-40B4-BE49-F238E27FC236}">
              <a16:creationId xmlns:a16="http://schemas.microsoft.com/office/drawing/2014/main" id="{00000000-0008-0000-0900-000044010000}"/>
            </a:ext>
          </a:extLst>
        </xdr:cNvPr>
        <xdr:cNvSpPr txBox="1"/>
      </xdr:nvSpPr>
      <xdr:spPr>
        <a:xfrm>
          <a:off x="11401425" y="514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25" name="กล่องข้อความ 1">
          <a:extLst>
            <a:ext uri="{FF2B5EF4-FFF2-40B4-BE49-F238E27FC236}">
              <a16:creationId xmlns:a16="http://schemas.microsoft.com/office/drawing/2014/main" id="{00000000-0008-0000-0900-000045010000}"/>
            </a:ext>
          </a:extLst>
        </xdr:cNvPr>
        <xdr:cNvSpPr txBox="1"/>
      </xdr:nvSpPr>
      <xdr:spPr>
        <a:xfrm>
          <a:off x="11401425" y="514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26" name="กล่องข้อความ 1">
          <a:extLst>
            <a:ext uri="{FF2B5EF4-FFF2-40B4-BE49-F238E27FC236}">
              <a16:creationId xmlns:a16="http://schemas.microsoft.com/office/drawing/2014/main" id="{00000000-0008-0000-0900-000046010000}"/>
            </a:ext>
          </a:extLst>
        </xdr:cNvPr>
        <xdr:cNvSpPr txBox="1"/>
      </xdr:nvSpPr>
      <xdr:spPr>
        <a:xfrm>
          <a:off x="11401425" y="514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27" name="กล่องข้อความ 1">
          <a:extLst>
            <a:ext uri="{FF2B5EF4-FFF2-40B4-BE49-F238E27FC236}">
              <a16:creationId xmlns:a16="http://schemas.microsoft.com/office/drawing/2014/main" id="{00000000-0008-0000-0900-000047010000}"/>
            </a:ext>
          </a:extLst>
        </xdr:cNvPr>
        <xdr:cNvSpPr txBox="1"/>
      </xdr:nvSpPr>
      <xdr:spPr>
        <a:xfrm>
          <a:off x="11401425" y="514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28" name="กล่องข้อความ 1">
          <a:extLst>
            <a:ext uri="{FF2B5EF4-FFF2-40B4-BE49-F238E27FC236}">
              <a16:creationId xmlns:a16="http://schemas.microsoft.com/office/drawing/2014/main" id="{00000000-0008-0000-0900-000048010000}"/>
            </a:ext>
          </a:extLst>
        </xdr:cNvPr>
        <xdr:cNvSpPr txBox="1"/>
      </xdr:nvSpPr>
      <xdr:spPr>
        <a:xfrm>
          <a:off x="11401425" y="514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29" name="กล่องข้อความ 1">
          <a:extLst>
            <a:ext uri="{FF2B5EF4-FFF2-40B4-BE49-F238E27FC236}">
              <a16:creationId xmlns:a16="http://schemas.microsoft.com/office/drawing/2014/main" id="{00000000-0008-0000-0900-000049010000}"/>
            </a:ext>
          </a:extLst>
        </xdr:cNvPr>
        <xdr:cNvSpPr txBox="1"/>
      </xdr:nvSpPr>
      <xdr:spPr>
        <a:xfrm>
          <a:off x="11401425" y="514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30" name="กล่องข้อความ 1">
          <a:extLst>
            <a:ext uri="{FF2B5EF4-FFF2-40B4-BE49-F238E27FC236}">
              <a16:creationId xmlns:a16="http://schemas.microsoft.com/office/drawing/2014/main" id="{00000000-0008-0000-0900-00004A010000}"/>
            </a:ext>
          </a:extLst>
        </xdr:cNvPr>
        <xdr:cNvSpPr txBox="1"/>
      </xdr:nvSpPr>
      <xdr:spPr>
        <a:xfrm>
          <a:off x="11401425" y="514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31" name="กล่องข้อความ 1">
          <a:extLst>
            <a:ext uri="{FF2B5EF4-FFF2-40B4-BE49-F238E27FC236}">
              <a16:creationId xmlns:a16="http://schemas.microsoft.com/office/drawing/2014/main" id="{00000000-0008-0000-0900-00004B010000}"/>
            </a:ext>
          </a:extLst>
        </xdr:cNvPr>
        <xdr:cNvSpPr txBox="1"/>
      </xdr:nvSpPr>
      <xdr:spPr>
        <a:xfrm>
          <a:off x="11401425" y="514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32" name="กล่องข้อความ 1">
          <a:extLst>
            <a:ext uri="{FF2B5EF4-FFF2-40B4-BE49-F238E27FC236}">
              <a16:creationId xmlns:a16="http://schemas.microsoft.com/office/drawing/2014/main" id="{00000000-0008-0000-0900-00004C010000}"/>
            </a:ext>
          </a:extLst>
        </xdr:cNvPr>
        <xdr:cNvSpPr txBox="1"/>
      </xdr:nvSpPr>
      <xdr:spPr>
        <a:xfrm>
          <a:off x="11401425" y="514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33" name="กล่องข้อความ 1">
          <a:extLst>
            <a:ext uri="{FF2B5EF4-FFF2-40B4-BE49-F238E27FC236}">
              <a16:creationId xmlns:a16="http://schemas.microsoft.com/office/drawing/2014/main" id="{00000000-0008-0000-0900-00004D010000}"/>
            </a:ext>
          </a:extLst>
        </xdr:cNvPr>
        <xdr:cNvSpPr txBox="1"/>
      </xdr:nvSpPr>
      <xdr:spPr>
        <a:xfrm>
          <a:off x="11401425" y="514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34" name="กล่องข้อความ 1">
          <a:extLst>
            <a:ext uri="{FF2B5EF4-FFF2-40B4-BE49-F238E27FC236}">
              <a16:creationId xmlns:a16="http://schemas.microsoft.com/office/drawing/2014/main" id="{00000000-0008-0000-0900-00004E01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35" name="กล่องข้อความ 1">
          <a:extLst>
            <a:ext uri="{FF2B5EF4-FFF2-40B4-BE49-F238E27FC236}">
              <a16:creationId xmlns:a16="http://schemas.microsoft.com/office/drawing/2014/main" id="{00000000-0008-0000-0900-00004F01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36" name="กล่องข้อความ 1">
          <a:extLst>
            <a:ext uri="{FF2B5EF4-FFF2-40B4-BE49-F238E27FC236}">
              <a16:creationId xmlns:a16="http://schemas.microsoft.com/office/drawing/2014/main" id="{00000000-0008-0000-0900-00005001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37" name="กล่องข้อความ 1">
          <a:extLst>
            <a:ext uri="{FF2B5EF4-FFF2-40B4-BE49-F238E27FC236}">
              <a16:creationId xmlns:a16="http://schemas.microsoft.com/office/drawing/2014/main" id="{00000000-0008-0000-0900-00005101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38" name="กล่องข้อความ 1">
          <a:extLst>
            <a:ext uri="{FF2B5EF4-FFF2-40B4-BE49-F238E27FC236}">
              <a16:creationId xmlns:a16="http://schemas.microsoft.com/office/drawing/2014/main" id="{00000000-0008-0000-0900-00005201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39" name="กล่องข้อความ 1">
          <a:extLst>
            <a:ext uri="{FF2B5EF4-FFF2-40B4-BE49-F238E27FC236}">
              <a16:creationId xmlns:a16="http://schemas.microsoft.com/office/drawing/2014/main" id="{00000000-0008-0000-0900-00005301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40" name="กล่องข้อความ 1">
          <a:extLst>
            <a:ext uri="{FF2B5EF4-FFF2-40B4-BE49-F238E27FC236}">
              <a16:creationId xmlns:a16="http://schemas.microsoft.com/office/drawing/2014/main" id="{00000000-0008-0000-0900-00005401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41" name="กล่องข้อความ 1">
          <a:extLst>
            <a:ext uri="{FF2B5EF4-FFF2-40B4-BE49-F238E27FC236}">
              <a16:creationId xmlns:a16="http://schemas.microsoft.com/office/drawing/2014/main" id="{00000000-0008-0000-0900-00005501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42" name="กล่องข้อความ 1">
          <a:extLst>
            <a:ext uri="{FF2B5EF4-FFF2-40B4-BE49-F238E27FC236}">
              <a16:creationId xmlns:a16="http://schemas.microsoft.com/office/drawing/2014/main" id="{00000000-0008-0000-0900-00005601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43" name="กล่องข้อความ 1">
          <a:extLst>
            <a:ext uri="{FF2B5EF4-FFF2-40B4-BE49-F238E27FC236}">
              <a16:creationId xmlns:a16="http://schemas.microsoft.com/office/drawing/2014/main" id="{00000000-0008-0000-0900-00005701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44" name="กล่องข้อความ 1">
          <a:extLst>
            <a:ext uri="{FF2B5EF4-FFF2-40B4-BE49-F238E27FC236}">
              <a16:creationId xmlns:a16="http://schemas.microsoft.com/office/drawing/2014/main" id="{00000000-0008-0000-0900-00005801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45" name="กล่องข้อความ 1">
          <a:extLst>
            <a:ext uri="{FF2B5EF4-FFF2-40B4-BE49-F238E27FC236}">
              <a16:creationId xmlns:a16="http://schemas.microsoft.com/office/drawing/2014/main" id="{00000000-0008-0000-0900-00005901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46" name="กล่องข้อความ 1">
          <a:extLst>
            <a:ext uri="{FF2B5EF4-FFF2-40B4-BE49-F238E27FC236}">
              <a16:creationId xmlns:a16="http://schemas.microsoft.com/office/drawing/2014/main" id="{00000000-0008-0000-0900-00005A01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47" name="กล่องข้อความ 1">
          <a:extLst>
            <a:ext uri="{FF2B5EF4-FFF2-40B4-BE49-F238E27FC236}">
              <a16:creationId xmlns:a16="http://schemas.microsoft.com/office/drawing/2014/main" id="{00000000-0008-0000-0900-00005B01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48" name="กล่องข้อความ 1">
          <a:extLst>
            <a:ext uri="{FF2B5EF4-FFF2-40B4-BE49-F238E27FC236}">
              <a16:creationId xmlns:a16="http://schemas.microsoft.com/office/drawing/2014/main" id="{00000000-0008-0000-0900-00005C01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49" name="กล่องข้อความ 1">
          <a:extLst>
            <a:ext uri="{FF2B5EF4-FFF2-40B4-BE49-F238E27FC236}">
              <a16:creationId xmlns:a16="http://schemas.microsoft.com/office/drawing/2014/main" id="{00000000-0008-0000-0900-00005D01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50" name="กล่องข้อความ 1">
          <a:extLst>
            <a:ext uri="{FF2B5EF4-FFF2-40B4-BE49-F238E27FC236}">
              <a16:creationId xmlns:a16="http://schemas.microsoft.com/office/drawing/2014/main" id="{00000000-0008-0000-0900-00005E01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51" name="กล่องข้อความ 1">
          <a:extLst>
            <a:ext uri="{FF2B5EF4-FFF2-40B4-BE49-F238E27FC236}">
              <a16:creationId xmlns:a16="http://schemas.microsoft.com/office/drawing/2014/main" id="{00000000-0008-0000-0900-00005F01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52" name="กล่องข้อความ 1">
          <a:extLst>
            <a:ext uri="{FF2B5EF4-FFF2-40B4-BE49-F238E27FC236}">
              <a16:creationId xmlns:a16="http://schemas.microsoft.com/office/drawing/2014/main" id="{00000000-0008-0000-0900-00006001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53" name="กล่องข้อความ 1">
          <a:extLst>
            <a:ext uri="{FF2B5EF4-FFF2-40B4-BE49-F238E27FC236}">
              <a16:creationId xmlns:a16="http://schemas.microsoft.com/office/drawing/2014/main" id="{00000000-0008-0000-0900-00006101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54" name="กล่องข้อความ 1">
          <a:extLst>
            <a:ext uri="{FF2B5EF4-FFF2-40B4-BE49-F238E27FC236}">
              <a16:creationId xmlns:a16="http://schemas.microsoft.com/office/drawing/2014/main" id="{00000000-0008-0000-0900-00006201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55" name="กล่องข้อความ 1">
          <a:extLst>
            <a:ext uri="{FF2B5EF4-FFF2-40B4-BE49-F238E27FC236}">
              <a16:creationId xmlns:a16="http://schemas.microsoft.com/office/drawing/2014/main" id="{00000000-0008-0000-0900-00006301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56" name="กล่องข้อความ 1">
          <a:extLst>
            <a:ext uri="{FF2B5EF4-FFF2-40B4-BE49-F238E27FC236}">
              <a16:creationId xmlns:a16="http://schemas.microsoft.com/office/drawing/2014/main" id="{00000000-0008-0000-0900-00006401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57" name="กล่องข้อความ 1">
          <a:extLst>
            <a:ext uri="{FF2B5EF4-FFF2-40B4-BE49-F238E27FC236}">
              <a16:creationId xmlns:a16="http://schemas.microsoft.com/office/drawing/2014/main" id="{00000000-0008-0000-0900-000065010000}"/>
            </a:ext>
          </a:extLst>
        </xdr:cNvPr>
        <xdr:cNvSpPr txBox="1"/>
      </xdr:nvSpPr>
      <xdr:spPr>
        <a:xfrm>
          <a:off x="11401425" y="5524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58" name="กล่องข้อความ 1">
          <a:extLst>
            <a:ext uri="{FF2B5EF4-FFF2-40B4-BE49-F238E27FC236}">
              <a16:creationId xmlns:a16="http://schemas.microsoft.com/office/drawing/2014/main" id="{00000000-0008-0000-0900-000066010000}"/>
            </a:ext>
          </a:extLst>
        </xdr:cNvPr>
        <xdr:cNvSpPr txBox="1"/>
      </xdr:nvSpPr>
      <xdr:spPr>
        <a:xfrm>
          <a:off x="11401425" y="647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59" name="กล่องข้อความ 1">
          <a:extLst>
            <a:ext uri="{FF2B5EF4-FFF2-40B4-BE49-F238E27FC236}">
              <a16:creationId xmlns:a16="http://schemas.microsoft.com/office/drawing/2014/main" id="{00000000-0008-0000-0900-000067010000}"/>
            </a:ext>
          </a:extLst>
        </xdr:cNvPr>
        <xdr:cNvSpPr txBox="1"/>
      </xdr:nvSpPr>
      <xdr:spPr>
        <a:xfrm>
          <a:off x="11401425" y="647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60" name="กล่องข้อความ 1">
          <a:extLst>
            <a:ext uri="{FF2B5EF4-FFF2-40B4-BE49-F238E27FC236}">
              <a16:creationId xmlns:a16="http://schemas.microsoft.com/office/drawing/2014/main" id="{00000000-0008-0000-0900-000068010000}"/>
            </a:ext>
          </a:extLst>
        </xdr:cNvPr>
        <xdr:cNvSpPr txBox="1"/>
      </xdr:nvSpPr>
      <xdr:spPr>
        <a:xfrm>
          <a:off x="11401425" y="647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61" name="กล่องข้อความ 1">
          <a:extLst>
            <a:ext uri="{FF2B5EF4-FFF2-40B4-BE49-F238E27FC236}">
              <a16:creationId xmlns:a16="http://schemas.microsoft.com/office/drawing/2014/main" id="{00000000-0008-0000-0900-000069010000}"/>
            </a:ext>
          </a:extLst>
        </xdr:cNvPr>
        <xdr:cNvSpPr txBox="1"/>
      </xdr:nvSpPr>
      <xdr:spPr>
        <a:xfrm>
          <a:off x="11401425" y="647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62" name="กล่องข้อความ 1">
          <a:extLst>
            <a:ext uri="{FF2B5EF4-FFF2-40B4-BE49-F238E27FC236}">
              <a16:creationId xmlns:a16="http://schemas.microsoft.com/office/drawing/2014/main" id="{00000000-0008-0000-0900-00006A010000}"/>
            </a:ext>
          </a:extLst>
        </xdr:cNvPr>
        <xdr:cNvSpPr txBox="1"/>
      </xdr:nvSpPr>
      <xdr:spPr>
        <a:xfrm>
          <a:off x="11401425" y="647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63" name="กล่องข้อความ 1">
          <a:extLst>
            <a:ext uri="{FF2B5EF4-FFF2-40B4-BE49-F238E27FC236}">
              <a16:creationId xmlns:a16="http://schemas.microsoft.com/office/drawing/2014/main" id="{00000000-0008-0000-0900-00006B010000}"/>
            </a:ext>
          </a:extLst>
        </xdr:cNvPr>
        <xdr:cNvSpPr txBox="1"/>
      </xdr:nvSpPr>
      <xdr:spPr>
        <a:xfrm>
          <a:off x="11401425" y="647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64" name="กล่องข้อความ 1">
          <a:extLst>
            <a:ext uri="{FF2B5EF4-FFF2-40B4-BE49-F238E27FC236}">
              <a16:creationId xmlns:a16="http://schemas.microsoft.com/office/drawing/2014/main" id="{00000000-0008-0000-0900-00006C010000}"/>
            </a:ext>
          </a:extLst>
        </xdr:cNvPr>
        <xdr:cNvSpPr txBox="1"/>
      </xdr:nvSpPr>
      <xdr:spPr>
        <a:xfrm>
          <a:off x="11401425" y="647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65" name="กล่องข้อความ 1">
          <a:extLst>
            <a:ext uri="{FF2B5EF4-FFF2-40B4-BE49-F238E27FC236}">
              <a16:creationId xmlns:a16="http://schemas.microsoft.com/office/drawing/2014/main" id="{00000000-0008-0000-0900-00006D010000}"/>
            </a:ext>
          </a:extLst>
        </xdr:cNvPr>
        <xdr:cNvSpPr txBox="1"/>
      </xdr:nvSpPr>
      <xdr:spPr>
        <a:xfrm>
          <a:off x="11401425" y="647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66" name="กล่องข้อความ 1">
          <a:extLst>
            <a:ext uri="{FF2B5EF4-FFF2-40B4-BE49-F238E27FC236}">
              <a16:creationId xmlns:a16="http://schemas.microsoft.com/office/drawing/2014/main" id="{00000000-0008-0000-0900-00006E010000}"/>
            </a:ext>
          </a:extLst>
        </xdr:cNvPr>
        <xdr:cNvSpPr txBox="1"/>
      </xdr:nvSpPr>
      <xdr:spPr>
        <a:xfrm>
          <a:off x="11401425" y="647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67" name="กล่องข้อความ 1">
          <a:extLst>
            <a:ext uri="{FF2B5EF4-FFF2-40B4-BE49-F238E27FC236}">
              <a16:creationId xmlns:a16="http://schemas.microsoft.com/office/drawing/2014/main" id="{00000000-0008-0000-0900-00006F010000}"/>
            </a:ext>
          </a:extLst>
        </xdr:cNvPr>
        <xdr:cNvSpPr txBox="1"/>
      </xdr:nvSpPr>
      <xdr:spPr>
        <a:xfrm>
          <a:off x="11401425" y="647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68" name="กล่องข้อความ 1">
          <a:extLst>
            <a:ext uri="{FF2B5EF4-FFF2-40B4-BE49-F238E27FC236}">
              <a16:creationId xmlns:a16="http://schemas.microsoft.com/office/drawing/2014/main" id="{00000000-0008-0000-0900-000070010000}"/>
            </a:ext>
          </a:extLst>
        </xdr:cNvPr>
        <xdr:cNvSpPr txBox="1"/>
      </xdr:nvSpPr>
      <xdr:spPr>
        <a:xfrm>
          <a:off x="11401425" y="647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69" name="กล่องข้อความ 1">
          <a:extLst>
            <a:ext uri="{FF2B5EF4-FFF2-40B4-BE49-F238E27FC236}">
              <a16:creationId xmlns:a16="http://schemas.microsoft.com/office/drawing/2014/main" id="{00000000-0008-0000-0900-000071010000}"/>
            </a:ext>
          </a:extLst>
        </xdr:cNvPr>
        <xdr:cNvSpPr txBox="1"/>
      </xdr:nvSpPr>
      <xdr:spPr>
        <a:xfrm>
          <a:off x="11401425" y="647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70" name="กล่องข้อความ 1">
          <a:extLst>
            <a:ext uri="{FF2B5EF4-FFF2-40B4-BE49-F238E27FC236}">
              <a16:creationId xmlns:a16="http://schemas.microsoft.com/office/drawing/2014/main" id="{00000000-0008-0000-0900-000072010000}"/>
            </a:ext>
          </a:extLst>
        </xdr:cNvPr>
        <xdr:cNvSpPr txBox="1"/>
      </xdr:nvSpPr>
      <xdr:spPr>
        <a:xfrm>
          <a:off x="11401425" y="666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71" name="กล่องข้อความ 1">
          <a:extLst>
            <a:ext uri="{FF2B5EF4-FFF2-40B4-BE49-F238E27FC236}">
              <a16:creationId xmlns:a16="http://schemas.microsoft.com/office/drawing/2014/main" id="{00000000-0008-0000-0900-000073010000}"/>
            </a:ext>
          </a:extLst>
        </xdr:cNvPr>
        <xdr:cNvSpPr txBox="1"/>
      </xdr:nvSpPr>
      <xdr:spPr>
        <a:xfrm>
          <a:off x="11401425" y="666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72" name="กล่องข้อความ 1">
          <a:extLst>
            <a:ext uri="{FF2B5EF4-FFF2-40B4-BE49-F238E27FC236}">
              <a16:creationId xmlns:a16="http://schemas.microsoft.com/office/drawing/2014/main" id="{00000000-0008-0000-0900-000074010000}"/>
            </a:ext>
          </a:extLst>
        </xdr:cNvPr>
        <xdr:cNvSpPr txBox="1"/>
      </xdr:nvSpPr>
      <xdr:spPr>
        <a:xfrm>
          <a:off x="11401425" y="666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73" name="กล่องข้อความ 1">
          <a:extLst>
            <a:ext uri="{FF2B5EF4-FFF2-40B4-BE49-F238E27FC236}">
              <a16:creationId xmlns:a16="http://schemas.microsoft.com/office/drawing/2014/main" id="{00000000-0008-0000-0900-000075010000}"/>
            </a:ext>
          </a:extLst>
        </xdr:cNvPr>
        <xdr:cNvSpPr txBox="1"/>
      </xdr:nvSpPr>
      <xdr:spPr>
        <a:xfrm>
          <a:off x="11401425" y="666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74" name="กล่องข้อความ 1">
          <a:extLst>
            <a:ext uri="{FF2B5EF4-FFF2-40B4-BE49-F238E27FC236}">
              <a16:creationId xmlns:a16="http://schemas.microsoft.com/office/drawing/2014/main" id="{00000000-0008-0000-0900-000076010000}"/>
            </a:ext>
          </a:extLst>
        </xdr:cNvPr>
        <xdr:cNvSpPr txBox="1"/>
      </xdr:nvSpPr>
      <xdr:spPr>
        <a:xfrm>
          <a:off x="11401425" y="666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75" name="กล่องข้อความ 1">
          <a:extLst>
            <a:ext uri="{FF2B5EF4-FFF2-40B4-BE49-F238E27FC236}">
              <a16:creationId xmlns:a16="http://schemas.microsoft.com/office/drawing/2014/main" id="{00000000-0008-0000-0900-000077010000}"/>
            </a:ext>
          </a:extLst>
        </xdr:cNvPr>
        <xdr:cNvSpPr txBox="1"/>
      </xdr:nvSpPr>
      <xdr:spPr>
        <a:xfrm>
          <a:off x="11401425" y="666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76" name="กล่องข้อความ 1">
          <a:extLst>
            <a:ext uri="{FF2B5EF4-FFF2-40B4-BE49-F238E27FC236}">
              <a16:creationId xmlns:a16="http://schemas.microsoft.com/office/drawing/2014/main" id="{00000000-0008-0000-0900-000078010000}"/>
            </a:ext>
          </a:extLst>
        </xdr:cNvPr>
        <xdr:cNvSpPr txBox="1"/>
      </xdr:nvSpPr>
      <xdr:spPr>
        <a:xfrm>
          <a:off x="11401425" y="666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77" name="กล่องข้อความ 1">
          <a:extLst>
            <a:ext uri="{FF2B5EF4-FFF2-40B4-BE49-F238E27FC236}">
              <a16:creationId xmlns:a16="http://schemas.microsoft.com/office/drawing/2014/main" id="{00000000-0008-0000-0900-000079010000}"/>
            </a:ext>
          </a:extLst>
        </xdr:cNvPr>
        <xdr:cNvSpPr txBox="1"/>
      </xdr:nvSpPr>
      <xdr:spPr>
        <a:xfrm>
          <a:off x="11401425" y="666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78" name="กล่องข้อความ 1">
          <a:extLst>
            <a:ext uri="{FF2B5EF4-FFF2-40B4-BE49-F238E27FC236}">
              <a16:creationId xmlns:a16="http://schemas.microsoft.com/office/drawing/2014/main" id="{00000000-0008-0000-0900-00007A010000}"/>
            </a:ext>
          </a:extLst>
        </xdr:cNvPr>
        <xdr:cNvSpPr txBox="1"/>
      </xdr:nvSpPr>
      <xdr:spPr>
        <a:xfrm>
          <a:off x="11401425" y="666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79" name="กล่องข้อความ 1">
          <a:extLst>
            <a:ext uri="{FF2B5EF4-FFF2-40B4-BE49-F238E27FC236}">
              <a16:creationId xmlns:a16="http://schemas.microsoft.com/office/drawing/2014/main" id="{00000000-0008-0000-0900-00007B010000}"/>
            </a:ext>
          </a:extLst>
        </xdr:cNvPr>
        <xdr:cNvSpPr txBox="1"/>
      </xdr:nvSpPr>
      <xdr:spPr>
        <a:xfrm>
          <a:off x="11401425" y="666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80" name="กล่องข้อความ 1">
          <a:extLst>
            <a:ext uri="{FF2B5EF4-FFF2-40B4-BE49-F238E27FC236}">
              <a16:creationId xmlns:a16="http://schemas.microsoft.com/office/drawing/2014/main" id="{00000000-0008-0000-0900-00007C010000}"/>
            </a:ext>
          </a:extLst>
        </xdr:cNvPr>
        <xdr:cNvSpPr txBox="1"/>
      </xdr:nvSpPr>
      <xdr:spPr>
        <a:xfrm>
          <a:off x="11401425" y="666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81" name="กล่องข้อความ 1">
          <a:extLst>
            <a:ext uri="{FF2B5EF4-FFF2-40B4-BE49-F238E27FC236}">
              <a16:creationId xmlns:a16="http://schemas.microsoft.com/office/drawing/2014/main" id="{00000000-0008-0000-0900-00007D010000}"/>
            </a:ext>
          </a:extLst>
        </xdr:cNvPr>
        <xdr:cNvSpPr txBox="1"/>
      </xdr:nvSpPr>
      <xdr:spPr>
        <a:xfrm>
          <a:off x="11401425" y="666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82" name="กล่องข้อความ 1">
          <a:extLst>
            <a:ext uri="{FF2B5EF4-FFF2-40B4-BE49-F238E27FC236}">
              <a16:creationId xmlns:a16="http://schemas.microsoft.com/office/drawing/2014/main" id="{00000000-0008-0000-0900-00007E010000}"/>
            </a:ext>
          </a:extLst>
        </xdr:cNvPr>
        <xdr:cNvSpPr txBox="1"/>
      </xdr:nvSpPr>
      <xdr:spPr>
        <a:xfrm>
          <a:off x="11401425" y="666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83" name="กล่องข้อความ 1">
          <a:extLst>
            <a:ext uri="{FF2B5EF4-FFF2-40B4-BE49-F238E27FC236}">
              <a16:creationId xmlns:a16="http://schemas.microsoft.com/office/drawing/2014/main" id="{00000000-0008-0000-0900-00007F010000}"/>
            </a:ext>
          </a:extLst>
        </xdr:cNvPr>
        <xdr:cNvSpPr txBox="1"/>
      </xdr:nvSpPr>
      <xdr:spPr>
        <a:xfrm>
          <a:off x="11401425" y="666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84" name="กล่องข้อความ 1">
          <a:extLst>
            <a:ext uri="{FF2B5EF4-FFF2-40B4-BE49-F238E27FC236}">
              <a16:creationId xmlns:a16="http://schemas.microsoft.com/office/drawing/2014/main" id="{00000000-0008-0000-0900-000080010000}"/>
            </a:ext>
          </a:extLst>
        </xdr:cNvPr>
        <xdr:cNvSpPr txBox="1"/>
      </xdr:nvSpPr>
      <xdr:spPr>
        <a:xfrm>
          <a:off x="11401425" y="666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85" name="กล่องข้อความ 1">
          <a:extLst>
            <a:ext uri="{FF2B5EF4-FFF2-40B4-BE49-F238E27FC236}">
              <a16:creationId xmlns:a16="http://schemas.microsoft.com/office/drawing/2014/main" id="{00000000-0008-0000-0900-000081010000}"/>
            </a:ext>
          </a:extLst>
        </xdr:cNvPr>
        <xdr:cNvSpPr txBox="1"/>
      </xdr:nvSpPr>
      <xdr:spPr>
        <a:xfrm>
          <a:off x="11401425" y="666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86" name="กล่องข้อความ 1">
          <a:extLst>
            <a:ext uri="{FF2B5EF4-FFF2-40B4-BE49-F238E27FC236}">
              <a16:creationId xmlns:a16="http://schemas.microsoft.com/office/drawing/2014/main" id="{00000000-0008-0000-0900-00008201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87" name="กล่องข้อความ 1">
          <a:extLst>
            <a:ext uri="{FF2B5EF4-FFF2-40B4-BE49-F238E27FC236}">
              <a16:creationId xmlns:a16="http://schemas.microsoft.com/office/drawing/2014/main" id="{00000000-0008-0000-0900-00008301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88" name="กล่องข้อความ 1">
          <a:extLst>
            <a:ext uri="{FF2B5EF4-FFF2-40B4-BE49-F238E27FC236}">
              <a16:creationId xmlns:a16="http://schemas.microsoft.com/office/drawing/2014/main" id="{00000000-0008-0000-0900-00008401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89" name="กล่องข้อความ 1">
          <a:extLst>
            <a:ext uri="{FF2B5EF4-FFF2-40B4-BE49-F238E27FC236}">
              <a16:creationId xmlns:a16="http://schemas.microsoft.com/office/drawing/2014/main" id="{00000000-0008-0000-0900-00008501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90" name="กล่องข้อความ 1">
          <a:extLst>
            <a:ext uri="{FF2B5EF4-FFF2-40B4-BE49-F238E27FC236}">
              <a16:creationId xmlns:a16="http://schemas.microsoft.com/office/drawing/2014/main" id="{00000000-0008-0000-0900-00008601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91" name="กล่องข้อความ 1">
          <a:extLst>
            <a:ext uri="{FF2B5EF4-FFF2-40B4-BE49-F238E27FC236}">
              <a16:creationId xmlns:a16="http://schemas.microsoft.com/office/drawing/2014/main" id="{00000000-0008-0000-0900-00008701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92" name="กล่องข้อความ 1">
          <a:extLst>
            <a:ext uri="{FF2B5EF4-FFF2-40B4-BE49-F238E27FC236}">
              <a16:creationId xmlns:a16="http://schemas.microsoft.com/office/drawing/2014/main" id="{00000000-0008-0000-0900-00008801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93" name="กล่องข้อความ 1">
          <a:extLst>
            <a:ext uri="{FF2B5EF4-FFF2-40B4-BE49-F238E27FC236}">
              <a16:creationId xmlns:a16="http://schemas.microsoft.com/office/drawing/2014/main" id="{00000000-0008-0000-0900-00008901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94" name="กล่องข้อความ 1">
          <a:extLst>
            <a:ext uri="{FF2B5EF4-FFF2-40B4-BE49-F238E27FC236}">
              <a16:creationId xmlns:a16="http://schemas.microsoft.com/office/drawing/2014/main" id="{00000000-0008-0000-0900-00008A01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95" name="กล่องข้อความ 1">
          <a:extLst>
            <a:ext uri="{FF2B5EF4-FFF2-40B4-BE49-F238E27FC236}">
              <a16:creationId xmlns:a16="http://schemas.microsoft.com/office/drawing/2014/main" id="{00000000-0008-0000-0900-00008B01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96" name="กล่องข้อความ 1">
          <a:extLst>
            <a:ext uri="{FF2B5EF4-FFF2-40B4-BE49-F238E27FC236}">
              <a16:creationId xmlns:a16="http://schemas.microsoft.com/office/drawing/2014/main" id="{00000000-0008-0000-0900-00008C01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97" name="กล่องข้อความ 1">
          <a:extLst>
            <a:ext uri="{FF2B5EF4-FFF2-40B4-BE49-F238E27FC236}">
              <a16:creationId xmlns:a16="http://schemas.microsoft.com/office/drawing/2014/main" id="{00000000-0008-0000-0900-00008D01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98" name="กล่องข้อความ 1">
          <a:extLst>
            <a:ext uri="{FF2B5EF4-FFF2-40B4-BE49-F238E27FC236}">
              <a16:creationId xmlns:a16="http://schemas.microsoft.com/office/drawing/2014/main" id="{00000000-0008-0000-0900-00008E01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399" name="กล่องข้อความ 1">
          <a:extLst>
            <a:ext uri="{FF2B5EF4-FFF2-40B4-BE49-F238E27FC236}">
              <a16:creationId xmlns:a16="http://schemas.microsoft.com/office/drawing/2014/main" id="{00000000-0008-0000-0900-00008F01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00" name="กล่องข้อความ 1">
          <a:extLst>
            <a:ext uri="{FF2B5EF4-FFF2-40B4-BE49-F238E27FC236}">
              <a16:creationId xmlns:a16="http://schemas.microsoft.com/office/drawing/2014/main" id="{00000000-0008-0000-0900-00009001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01" name="กล่องข้อความ 1">
          <a:extLst>
            <a:ext uri="{FF2B5EF4-FFF2-40B4-BE49-F238E27FC236}">
              <a16:creationId xmlns:a16="http://schemas.microsoft.com/office/drawing/2014/main" id="{00000000-0008-0000-0900-00009101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02" name="กล่องข้อความ 1">
          <a:extLst>
            <a:ext uri="{FF2B5EF4-FFF2-40B4-BE49-F238E27FC236}">
              <a16:creationId xmlns:a16="http://schemas.microsoft.com/office/drawing/2014/main" id="{00000000-0008-0000-0900-00009201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03" name="กล่องข้อความ 1">
          <a:extLst>
            <a:ext uri="{FF2B5EF4-FFF2-40B4-BE49-F238E27FC236}">
              <a16:creationId xmlns:a16="http://schemas.microsoft.com/office/drawing/2014/main" id="{00000000-0008-0000-0900-00009301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04" name="กล่องข้อความ 1">
          <a:extLst>
            <a:ext uri="{FF2B5EF4-FFF2-40B4-BE49-F238E27FC236}">
              <a16:creationId xmlns:a16="http://schemas.microsoft.com/office/drawing/2014/main" id="{00000000-0008-0000-0900-00009401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05" name="กล่องข้อความ 1">
          <a:extLst>
            <a:ext uri="{FF2B5EF4-FFF2-40B4-BE49-F238E27FC236}">
              <a16:creationId xmlns:a16="http://schemas.microsoft.com/office/drawing/2014/main" id="{00000000-0008-0000-0900-00009501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06" name="กล่องข้อความ 1">
          <a:extLst>
            <a:ext uri="{FF2B5EF4-FFF2-40B4-BE49-F238E27FC236}">
              <a16:creationId xmlns:a16="http://schemas.microsoft.com/office/drawing/2014/main" id="{00000000-0008-0000-0900-00009601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07" name="กล่องข้อความ 1">
          <a:extLst>
            <a:ext uri="{FF2B5EF4-FFF2-40B4-BE49-F238E27FC236}">
              <a16:creationId xmlns:a16="http://schemas.microsoft.com/office/drawing/2014/main" id="{00000000-0008-0000-0900-00009701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08" name="กล่องข้อความ 1">
          <a:extLst>
            <a:ext uri="{FF2B5EF4-FFF2-40B4-BE49-F238E27FC236}">
              <a16:creationId xmlns:a16="http://schemas.microsoft.com/office/drawing/2014/main" id="{00000000-0008-0000-0900-00009801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09" name="กล่องข้อความ 1">
          <a:extLst>
            <a:ext uri="{FF2B5EF4-FFF2-40B4-BE49-F238E27FC236}">
              <a16:creationId xmlns:a16="http://schemas.microsoft.com/office/drawing/2014/main" id="{00000000-0008-0000-0900-000099010000}"/>
            </a:ext>
          </a:extLst>
        </xdr:cNvPr>
        <xdr:cNvSpPr txBox="1"/>
      </xdr:nvSpPr>
      <xdr:spPr>
        <a:xfrm>
          <a:off x="11401425" y="685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10" name="กล่องข้อความ 1">
          <a:extLst>
            <a:ext uri="{FF2B5EF4-FFF2-40B4-BE49-F238E27FC236}">
              <a16:creationId xmlns:a16="http://schemas.microsoft.com/office/drawing/2014/main" id="{00000000-0008-0000-0900-00009A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11" name="กล่องข้อความ 1">
          <a:extLst>
            <a:ext uri="{FF2B5EF4-FFF2-40B4-BE49-F238E27FC236}">
              <a16:creationId xmlns:a16="http://schemas.microsoft.com/office/drawing/2014/main" id="{00000000-0008-0000-0900-00009B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12" name="กล่องข้อความ 1">
          <a:extLst>
            <a:ext uri="{FF2B5EF4-FFF2-40B4-BE49-F238E27FC236}">
              <a16:creationId xmlns:a16="http://schemas.microsoft.com/office/drawing/2014/main" id="{00000000-0008-0000-0900-00009C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13" name="กล่องข้อความ 1">
          <a:extLst>
            <a:ext uri="{FF2B5EF4-FFF2-40B4-BE49-F238E27FC236}">
              <a16:creationId xmlns:a16="http://schemas.microsoft.com/office/drawing/2014/main" id="{00000000-0008-0000-0900-00009D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14" name="กล่องข้อความ 1">
          <a:extLst>
            <a:ext uri="{FF2B5EF4-FFF2-40B4-BE49-F238E27FC236}">
              <a16:creationId xmlns:a16="http://schemas.microsoft.com/office/drawing/2014/main" id="{00000000-0008-0000-0900-00009E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15" name="กล่องข้อความ 1">
          <a:extLst>
            <a:ext uri="{FF2B5EF4-FFF2-40B4-BE49-F238E27FC236}">
              <a16:creationId xmlns:a16="http://schemas.microsoft.com/office/drawing/2014/main" id="{00000000-0008-0000-0900-00009F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16" name="กล่องข้อความ 1">
          <a:extLst>
            <a:ext uri="{FF2B5EF4-FFF2-40B4-BE49-F238E27FC236}">
              <a16:creationId xmlns:a16="http://schemas.microsoft.com/office/drawing/2014/main" id="{00000000-0008-0000-0900-0000A0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17" name="กล่องข้อความ 1">
          <a:extLst>
            <a:ext uri="{FF2B5EF4-FFF2-40B4-BE49-F238E27FC236}">
              <a16:creationId xmlns:a16="http://schemas.microsoft.com/office/drawing/2014/main" id="{00000000-0008-0000-0900-0000A1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18" name="กล่องข้อความ 1">
          <a:extLst>
            <a:ext uri="{FF2B5EF4-FFF2-40B4-BE49-F238E27FC236}">
              <a16:creationId xmlns:a16="http://schemas.microsoft.com/office/drawing/2014/main" id="{00000000-0008-0000-0900-0000A2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19" name="กล่องข้อความ 1">
          <a:extLst>
            <a:ext uri="{FF2B5EF4-FFF2-40B4-BE49-F238E27FC236}">
              <a16:creationId xmlns:a16="http://schemas.microsoft.com/office/drawing/2014/main" id="{00000000-0008-0000-0900-0000A3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20" name="กล่องข้อความ 1">
          <a:extLst>
            <a:ext uri="{FF2B5EF4-FFF2-40B4-BE49-F238E27FC236}">
              <a16:creationId xmlns:a16="http://schemas.microsoft.com/office/drawing/2014/main" id="{00000000-0008-0000-0900-0000A4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21" name="กล่องข้อความ 1">
          <a:extLst>
            <a:ext uri="{FF2B5EF4-FFF2-40B4-BE49-F238E27FC236}">
              <a16:creationId xmlns:a16="http://schemas.microsoft.com/office/drawing/2014/main" id="{00000000-0008-0000-0900-0000A5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22" name="กล่องข้อความ 1">
          <a:extLst>
            <a:ext uri="{FF2B5EF4-FFF2-40B4-BE49-F238E27FC236}">
              <a16:creationId xmlns:a16="http://schemas.microsoft.com/office/drawing/2014/main" id="{00000000-0008-0000-0900-0000A6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23" name="กล่องข้อความ 1">
          <a:extLst>
            <a:ext uri="{FF2B5EF4-FFF2-40B4-BE49-F238E27FC236}">
              <a16:creationId xmlns:a16="http://schemas.microsoft.com/office/drawing/2014/main" id="{00000000-0008-0000-0900-0000A7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24" name="กล่องข้อความ 1">
          <a:extLst>
            <a:ext uri="{FF2B5EF4-FFF2-40B4-BE49-F238E27FC236}">
              <a16:creationId xmlns:a16="http://schemas.microsoft.com/office/drawing/2014/main" id="{00000000-0008-0000-0900-0000A8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25" name="กล่องข้อความ 1">
          <a:extLst>
            <a:ext uri="{FF2B5EF4-FFF2-40B4-BE49-F238E27FC236}">
              <a16:creationId xmlns:a16="http://schemas.microsoft.com/office/drawing/2014/main" id="{00000000-0008-0000-0900-0000A9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26" name="กล่องข้อความ 1">
          <a:extLst>
            <a:ext uri="{FF2B5EF4-FFF2-40B4-BE49-F238E27FC236}">
              <a16:creationId xmlns:a16="http://schemas.microsoft.com/office/drawing/2014/main" id="{00000000-0008-0000-0900-0000AA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27" name="กล่องข้อความ 1">
          <a:extLst>
            <a:ext uri="{FF2B5EF4-FFF2-40B4-BE49-F238E27FC236}">
              <a16:creationId xmlns:a16="http://schemas.microsoft.com/office/drawing/2014/main" id="{00000000-0008-0000-0900-0000AB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28" name="กล่องข้อความ 1">
          <a:extLst>
            <a:ext uri="{FF2B5EF4-FFF2-40B4-BE49-F238E27FC236}">
              <a16:creationId xmlns:a16="http://schemas.microsoft.com/office/drawing/2014/main" id="{00000000-0008-0000-0900-0000AC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29" name="กล่องข้อความ 1">
          <a:extLst>
            <a:ext uri="{FF2B5EF4-FFF2-40B4-BE49-F238E27FC236}">
              <a16:creationId xmlns:a16="http://schemas.microsoft.com/office/drawing/2014/main" id="{00000000-0008-0000-0900-0000AD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30" name="กล่องข้อความ 1">
          <a:extLst>
            <a:ext uri="{FF2B5EF4-FFF2-40B4-BE49-F238E27FC236}">
              <a16:creationId xmlns:a16="http://schemas.microsoft.com/office/drawing/2014/main" id="{00000000-0008-0000-0900-0000AE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31" name="กล่องข้อความ 1">
          <a:extLst>
            <a:ext uri="{FF2B5EF4-FFF2-40B4-BE49-F238E27FC236}">
              <a16:creationId xmlns:a16="http://schemas.microsoft.com/office/drawing/2014/main" id="{00000000-0008-0000-0900-0000AF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32" name="กล่องข้อความ 1">
          <a:extLst>
            <a:ext uri="{FF2B5EF4-FFF2-40B4-BE49-F238E27FC236}">
              <a16:creationId xmlns:a16="http://schemas.microsoft.com/office/drawing/2014/main" id="{00000000-0008-0000-0900-0000B0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33" name="กล่องข้อความ 1">
          <a:extLst>
            <a:ext uri="{FF2B5EF4-FFF2-40B4-BE49-F238E27FC236}">
              <a16:creationId xmlns:a16="http://schemas.microsoft.com/office/drawing/2014/main" id="{00000000-0008-0000-0900-0000B1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34" name="กล่องข้อความ 1">
          <a:extLst>
            <a:ext uri="{FF2B5EF4-FFF2-40B4-BE49-F238E27FC236}">
              <a16:creationId xmlns:a16="http://schemas.microsoft.com/office/drawing/2014/main" id="{00000000-0008-0000-0900-0000B2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35" name="กล่องข้อความ 1">
          <a:extLst>
            <a:ext uri="{FF2B5EF4-FFF2-40B4-BE49-F238E27FC236}">
              <a16:creationId xmlns:a16="http://schemas.microsoft.com/office/drawing/2014/main" id="{00000000-0008-0000-0900-0000B3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36" name="กล่องข้อความ 1">
          <a:extLst>
            <a:ext uri="{FF2B5EF4-FFF2-40B4-BE49-F238E27FC236}">
              <a16:creationId xmlns:a16="http://schemas.microsoft.com/office/drawing/2014/main" id="{00000000-0008-0000-0900-0000B4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37" name="กล่องข้อความ 1">
          <a:extLst>
            <a:ext uri="{FF2B5EF4-FFF2-40B4-BE49-F238E27FC236}">
              <a16:creationId xmlns:a16="http://schemas.microsoft.com/office/drawing/2014/main" id="{00000000-0008-0000-0900-0000B5010000}"/>
            </a:ext>
          </a:extLst>
        </xdr:cNvPr>
        <xdr:cNvSpPr txBox="1"/>
      </xdr:nvSpPr>
      <xdr:spPr>
        <a:xfrm>
          <a:off x="11401425" y="704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38" name="กล่องข้อความ 1">
          <a:extLst>
            <a:ext uri="{FF2B5EF4-FFF2-40B4-BE49-F238E27FC236}">
              <a16:creationId xmlns:a16="http://schemas.microsoft.com/office/drawing/2014/main" id="{00000000-0008-0000-0900-0000B6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39" name="กล่องข้อความ 1">
          <a:extLst>
            <a:ext uri="{FF2B5EF4-FFF2-40B4-BE49-F238E27FC236}">
              <a16:creationId xmlns:a16="http://schemas.microsoft.com/office/drawing/2014/main" id="{00000000-0008-0000-0900-0000B7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40" name="กล่องข้อความ 1">
          <a:extLst>
            <a:ext uri="{FF2B5EF4-FFF2-40B4-BE49-F238E27FC236}">
              <a16:creationId xmlns:a16="http://schemas.microsoft.com/office/drawing/2014/main" id="{00000000-0008-0000-0900-0000B8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41" name="กล่องข้อความ 1">
          <a:extLst>
            <a:ext uri="{FF2B5EF4-FFF2-40B4-BE49-F238E27FC236}">
              <a16:creationId xmlns:a16="http://schemas.microsoft.com/office/drawing/2014/main" id="{00000000-0008-0000-0900-0000B9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42" name="กล่องข้อความ 1">
          <a:extLst>
            <a:ext uri="{FF2B5EF4-FFF2-40B4-BE49-F238E27FC236}">
              <a16:creationId xmlns:a16="http://schemas.microsoft.com/office/drawing/2014/main" id="{00000000-0008-0000-0900-0000BA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43" name="กล่องข้อความ 1">
          <a:extLst>
            <a:ext uri="{FF2B5EF4-FFF2-40B4-BE49-F238E27FC236}">
              <a16:creationId xmlns:a16="http://schemas.microsoft.com/office/drawing/2014/main" id="{00000000-0008-0000-0900-0000BB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44" name="กล่องข้อความ 1">
          <a:extLst>
            <a:ext uri="{FF2B5EF4-FFF2-40B4-BE49-F238E27FC236}">
              <a16:creationId xmlns:a16="http://schemas.microsoft.com/office/drawing/2014/main" id="{00000000-0008-0000-0900-0000BC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45" name="กล่องข้อความ 1">
          <a:extLst>
            <a:ext uri="{FF2B5EF4-FFF2-40B4-BE49-F238E27FC236}">
              <a16:creationId xmlns:a16="http://schemas.microsoft.com/office/drawing/2014/main" id="{00000000-0008-0000-0900-0000BD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46" name="กล่องข้อความ 1">
          <a:extLst>
            <a:ext uri="{FF2B5EF4-FFF2-40B4-BE49-F238E27FC236}">
              <a16:creationId xmlns:a16="http://schemas.microsoft.com/office/drawing/2014/main" id="{00000000-0008-0000-0900-0000BE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47" name="กล่องข้อความ 1">
          <a:extLst>
            <a:ext uri="{FF2B5EF4-FFF2-40B4-BE49-F238E27FC236}">
              <a16:creationId xmlns:a16="http://schemas.microsoft.com/office/drawing/2014/main" id="{00000000-0008-0000-0900-0000BF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48" name="กล่องข้อความ 1">
          <a:extLst>
            <a:ext uri="{FF2B5EF4-FFF2-40B4-BE49-F238E27FC236}">
              <a16:creationId xmlns:a16="http://schemas.microsoft.com/office/drawing/2014/main" id="{00000000-0008-0000-0900-0000C0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49" name="กล่องข้อความ 1">
          <a:extLst>
            <a:ext uri="{FF2B5EF4-FFF2-40B4-BE49-F238E27FC236}">
              <a16:creationId xmlns:a16="http://schemas.microsoft.com/office/drawing/2014/main" id="{00000000-0008-0000-0900-0000C1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50" name="กล่องข้อความ 1">
          <a:extLst>
            <a:ext uri="{FF2B5EF4-FFF2-40B4-BE49-F238E27FC236}">
              <a16:creationId xmlns:a16="http://schemas.microsoft.com/office/drawing/2014/main" id="{00000000-0008-0000-0900-0000C2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51" name="กล่องข้อความ 1">
          <a:extLst>
            <a:ext uri="{FF2B5EF4-FFF2-40B4-BE49-F238E27FC236}">
              <a16:creationId xmlns:a16="http://schemas.microsoft.com/office/drawing/2014/main" id="{00000000-0008-0000-0900-0000C3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52" name="กล่องข้อความ 1">
          <a:extLst>
            <a:ext uri="{FF2B5EF4-FFF2-40B4-BE49-F238E27FC236}">
              <a16:creationId xmlns:a16="http://schemas.microsoft.com/office/drawing/2014/main" id="{00000000-0008-0000-0900-0000C4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53" name="กล่องข้อความ 1">
          <a:extLst>
            <a:ext uri="{FF2B5EF4-FFF2-40B4-BE49-F238E27FC236}">
              <a16:creationId xmlns:a16="http://schemas.microsoft.com/office/drawing/2014/main" id="{00000000-0008-0000-0900-0000C5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54" name="กล่องข้อความ 1">
          <a:extLst>
            <a:ext uri="{FF2B5EF4-FFF2-40B4-BE49-F238E27FC236}">
              <a16:creationId xmlns:a16="http://schemas.microsoft.com/office/drawing/2014/main" id="{00000000-0008-0000-0900-0000C6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55" name="กล่องข้อความ 1">
          <a:extLst>
            <a:ext uri="{FF2B5EF4-FFF2-40B4-BE49-F238E27FC236}">
              <a16:creationId xmlns:a16="http://schemas.microsoft.com/office/drawing/2014/main" id="{00000000-0008-0000-0900-0000C7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56" name="กล่องข้อความ 1">
          <a:extLst>
            <a:ext uri="{FF2B5EF4-FFF2-40B4-BE49-F238E27FC236}">
              <a16:creationId xmlns:a16="http://schemas.microsoft.com/office/drawing/2014/main" id="{00000000-0008-0000-0900-0000C8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57" name="กล่องข้อความ 1">
          <a:extLst>
            <a:ext uri="{FF2B5EF4-FFF2-40B4-BE49-F238E27FC236}">
              <a16:creationId xmlns:a16="http://schemas.microsoft.com/office/drawing/2014/main" id="{00000000-0008-0000-0900-0000C9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58" name="กล่องข้อความ 1">
          <a:extLst>
            <a:ext uri="{FF2B5EF4-FFF2-40B4-BE49-F238E27FC236}">
              <a16:creationId xmlns:a16="http://schemas.microsoft.com/office/drawing/2014/main" id="{00000000-0008-0000-0900-0000CA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59" name="กล่องข้อความ 1">
          <a:extLst>
            <a:ext uri="{FF2B5EF4-FFF2-40B4-BE49-F238E27FC236}">
              <a16:creationId xmlns:a16="http://schemas.microsoft.com/office/drawing/2014/main" id="{00000000-0008-0000-0900-0000CB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60" name="กล่องข้อความ 1">
          <a:extLst>
            <a:ext uri="{FF2B5EF4-FFF2-40B4-BE49-F238E27FC236}">
              <a16:creationId xmlns:a16="http://schemas.microsoft.com/office/drawing/2014/main" id="{00000000-0008-0000-0900-0000CC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61" name="กล่องข้อความ 1">
          <a:extLst>
            <a:ext uri="{FF2B5EF4-FFF2-40B4-BE49-F238E27FC236}">
              <a16:creationId xmlns:a16="http://schemas.microsoft.com/office/drawing/2014/main" id="{00000000-0008-0000-0900-0000CD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62" name="กล่องข้อความ 1">
          <a:extLst>
            <a:ext uri="{FF2B5EF4-FFF2-40B4-BE49-F238E27FC236}">
              <a16:creationId xmlns:a16="http://schemas.microsoft.com/office/drawing/2014/main" id="{00000000-0008-0000-0900-0000CE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63" name="กล่องข้อความ 1">
          <a:extLst>
            <a:ext uri="{FF2B5EF4-FFF2-40B4-BE49-F238E27FC236}">
              <a16:creationId xmlns:a16="http://schemas.microsoft.com/office/drawing/2014/main" id="{00000000-0008-0000-0900-0000CF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64" name="กล่องข้อความ 1">
          <a:extLst>
            <a:ext uri="{FF2B5EF4-FFF2-40B4-BE49-F238E27FC236}">
              <a16:creationId xmlns:a16="http://schemas.microsoft.com/office/drawing/2014/main" id="{00000000-0008-0000-0900-0000D0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65" name="กล่องข้อความ 1">
          <a:extLst>
            <a:ext uri="{FF2B5EF4-FFF2-40B4-BE49-F238E27FC236}">
              <a16:creationId xmlns:a16="http://schemas.microsoft.com/office/drawing/2014/main" id="{00000000-0008-0000-0900-0000D1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66" name="กล่องข้อความ 1">
          <a:extLst>
            <a:ext uri="{FF2B5EF4-FFF2-40B4-BE49-F238E27FC236}">
              <a16:creationId xmlns:a16="http://schemas.microsoft.com/office/drawing/2014/main" id="{00000000-0008-0000-0900-0000D2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67" name="กล่องข้อความ 1">
          <a:extLst>
            <a:ext uri="{FF2B5EF4-FFF2-40B4-BE49-F238E27FC236}">
              <a16:creationId xmlns:a16="http://schemas.microsoft.com/office/drawing/2014/main" id="{00000000-0008-0000-0900-0000D3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68" name="กล่องข้อความ 1">
          <a:extLst>
            <a:ext uri="{FF2B5EF4-FFF2-40B4-BE49-F238E27FC236}">
              <a16:creationId xmlns:a16="http://schemas.microsoft.com/office/drawing/2014/main" id="{00000000-0008-0000-0900-0000D4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69" name="กล่องข้อความ 1">
          <a:extLst>
            <a:ext uri="{FF2B5EF4-FFF2-40B4-BE49-F238E27FC236}">
              <a16:creationId xmlns:a16="http://schemas.microsoft.com/office/drawing/2014/main" id="{00000000-0008-0000-0900-0000D5010000}"/>
            </a:ext>
          </a:extLst>
        </xdr:cNvPr>
        <xdr:cNvSpPr txBox="1"/>
      </xdr:nvSpPr>
      <xdr:spPr>
        <a:xfrm>
          <a:off x="11401425" y="723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70" name="กล่องข้อความ 1">
          <a:extLst>
            <a:ext uri="{FF2B5EF4-FFF2-40B4-BE49-F238E27FC236}">
              <a16:creationId xmlns:a16="http://schemas.microsoft.com/office/drawing/2014/main" id="{00000000-0008-0000-0900-0000D6010000}"/>
            </a:ext>
          </a:extLst>
        </xdr:cNvPr>
        <xdr:cNvSpPr txBox="1"/>
      </xdr:nvSpPr>
      <xdr:spPr>
        <a:xfrm>
          <a:off x="11401425" y="285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71" name="กล่องข้อความ 1">
          <a:extLst>
            <a:ext uri="{FF2B5EF4-FFF2-40B4-BE49-F238E27FC236}">
              <a16:creationId xmlns:a16="http://schemas.microsoft.com/office/drawing/2014/main" id="{00000000-0008-0000-0900-0000D7010000}"/>
            </a:ext>
          </a:extLst>
        </xdr:cNvPr>
        <xdr:cNvSpPr txBox="1"/>
      </xdr:nvSpPr>
      <xdr:spPr>
        <a:xfrm>
          <a:off x="11401425" y="285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72" name="กล่องข้อความ 1">
          <a:extLst>
            <a:ext uri="{FF2B5EF4-FFF2-40B4-BE49-F238E27FC236}">
              <a16:creationId xmlns:a16="http://schemas.microsoft.com/office/drawing/2014/main" id="{00000000-0008-0000-0900-0000D8010000}"/>
            </a:ext>
          </a:extLst>
        </xdr:cNvPr>
        <xdr:cNvSpPr txBox="1"/>
      </xdr:nvSpPr>
      <xdr:spPr>
        <a:xfrm>
          <a:off x="11401425" y="285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73" name="กล่องข้อความ 1">
          <a:extLst>
            <a:ext uri="{FF2B5EF4-FFF2-40B4-BE49-F238E27FC236}">
              <a16:creationId xmlns:a16="http://schemas.microsoft.com/office/drawing/2014/main" id="{00000000-0008-0000-0900-0000D9010000}"/>
            </a:ext>
          </a:extLst>
        </xdr:cNvPr>
        <xdr:cNvSpPr txBox="1"/>
      </xdr:nvSpPr>
      <xdr:spPr>
        <a:xfrm>
          <a:off x="11401425" y="285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74" name="กล่องข้อความ 1">
          <a:extLst>
            <a:ext uri="{FF2B5EF4-FFF2-40B4-BE49-F238E27FC236}">
              <a16:creationId xmlns:a16="http://schemas.microsoft.com/office/drawing/2014/main" id="{00000000-0008-0000-0900-0000DA010000}"/>
            </a:ext>
          </a:extLst>
        </xdr:cNvPr>
        <xdr:cNvSpPr txBox="1"/>
      </xdr:nvSpPr>
      <xdr:spPr>
        <a:xfrm>
          <a:off x="11401425" y="285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75" name="กล่องข้อความ 1">
          <a:extLst>
            <a:ext uri="{FF2B5EF4-FFF2-40B4-BE49-F238E27FC236}">
              <a16:creationId xmlns:a16="http://schemas.microsoft.com/office/drawing/2014/main" id="{00000000-0008-0000-0900-0000DB010000}"/>
            </a:ext>
          </a:extLst>
        </xdr:cNvPr>
        <xdr:cNvSpPr txBox="1"/>
      </xdr:nvSpPr>
      <xdr:spPr>
        <a:xfrm>
          <a:off x="11401425" y="285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76" name="กล่องข้อความ 1">
          <a:extLst>
            <a:ext uri="{FF2B5EF4-FFF2-40B4-BE49-F238E27FC236}">
              <a16:creationId xmlns:a16="http://schemas.microsoft.com/office/drawing/2014/main" id="{00000000-0008-0000-0900-0000DC010000}"/>
            </a:ext>
          </a:extLst>
        </xdr:cNvPr>
        <xdr:cNvSpPr txBox="1"/>
      </xdr:nvSpPr>
      <xdr:spPr>
        <a:xfrm>
          <a:off x="11401425" y="285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77" name="กล่องข้อความ 1">
          <a:extLst>
            <a:ext uri="{FF2B5EF4-FFF2-40B4-BE49-F238E27FC236}">
              <a16:creationId xmlns:a16="http://schemas.microsoft.com/office/drawing/2014/main" id="{00000000-0008-0000-0900-0000DD010000}"/>
            </a:ext>
          </a:extLst>
        </xdr:cNvPr>
        <xdr:cNvSpPr txBox="1"/>
      </xdr:nvSpPr>
      <xdr:spPr>
        <a:xfrm>
          <a:off x="11401425" y="285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78" name="กล่องข้อความ 1">
          <a:extLst>
            <a:ext uri="{FF2B5EF4-FFF2-40B4-BE49-F238E27FC236}">
              <a16:creationId xmlns:a16="http://schemas.microsoft.com/office/drawing/2014/main" id="{00000000-0008-0000-0900-0000DE010000}"/>
            </a:ext>
          </a:extLst>
        </xdr:cNvPr>
        <xdr:cNvSpPr txBox="1"/>
      </xdr:nvSpPr>
      <xdr:spPr>
        <a:xfrm>
          <a:off x="11401425" y="285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79" name="กล่องข้อความ 1">
          <a:extLst>
            <a:ext uri="{FF2B5EF4-FFF2-40B4-BE49-F238E27FC236}">
              <a16:creationId xmlns:a16="http://schemas.microsoft.com/office/drawing/2014/main" id="{00000000-0008-0000-0900-0000DF010000}"/>
            </a:ext>
          </a:extLst>
        </xdr:cNvPr>
        <xdr:cNvSpPr txBox="1"/>
      </xdr:nvSpPr>
      <xdr:spPr>
        <a:xfrm>
          <a:off x="11401425" y="285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80" name="กล่องข้อความ 1">
          <a:extLst>
            <a:ext uri="{FF2B5EF4-FFF2-40B4-BE49-F238E27FC236}">
              <a16:creationId xmlns:a16="http://schemas.microsoft.com/office/drawing/2014/main" id="{00000000-0008-0000-0900-0000E0010000}"/>
            </a:ext>
          </a:extLst>
        </xdr:cNvPr>
        <xdr:cNvSpPr txBox="1"/>
      </xdr:nvSpPr>
      <xdr:spPr>
        <a:xfrm>
          <a:off x="11401425" y="285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81" name="กล่องข้อความ 1">
          <a:extLst>
            <a:ext uri="{FF2B5EF4-FFF2-40B4-BE49-F238E27FC236}">
              <a16:creationId xmlns:a16="http://schemas.microsoft.com/office/drawing/2014/main" id="{00000000-0008-0000-0900-0000E1010000}"/>
            </a:ext>
          </a:extLst>
        </xdr:cNvPr>
        <xdr:cNvSpPr txBox="1"/>
      </xdr:nvSpPr>
      <xdr:spPr>
        <a:xfrm>
          <a:off x="11401425" y="285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82" name="กล่องข้อความ 1">
          <a:extLst>
            <a:ext uri="{FF2B5EF4-FFF2-40B4-BE49-F238E27FC236}">
              <a16:creationId xmlns:a16="http://schemas.microsoft.com/office/drawing/2014/main" id="{00000000-0008-0000-0900-0000E2010000}"/>
            </a:ext>
          </a:extLst>
        </xdr:cNvPr>
        <xdr:cNvSpPr txBox="1"/>
      </xdr:nvSpPr>
      <xdr:spPr>
        <a:xfrm>
          <a:off x="11401425" y="285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83" name="กล่องข้อความ 1">
          <a:extLst>
            <a:ext uri="{FF2B5EF4-FFF2-40B4-BE49-F238E27FC236}">
              <a16:creationId xmlns:a16="http://schemas.microsoft.com/office/drawing/2014/main" id="{00000000-0008-0000-0900-0000E3010000}"/>
            </a:ext>
          </a:extLst>
        </xdr:cNvPr>
        <xdr:cNvSpPr txBox="1"/>
      </xdr:nvSpPr>
      <xdr:spPr>
        <a:xfrm>
          <a:off x="11401425" y="285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84" name="กล่องข้อความ 1">
          <a:extLst>
            <a:ext uri="{FF2B5EF4-FFF2-40B4-BE49-F238E27FC236}">
              <a16:creationId xmlns:a16="http://schemas.microsoft.com/office/drawing/2014/main" id="{00000000-0008-0000-0900-0000E4010000}"/>
            </a:ext>
          </a:extLst>
        </xdr:cNvPr>
        <xdr:cNvSpPr txBox="1"/>
      </xdr:nvSpPr>
      <xdr:spPr>
        <a:xfrm>
          <a:off x="11401425" y="285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85" name="กล่องข้อความ 1">
          <a:extLst>
            <a:ext uri="{FF2B5EF4-FFF2-40B4-BE49-F238E27FC236}">
              <a16:creationId xmlns:a16="http://schemas.microsoft.com/office/drawing/2014/main" id="{00000000-0008-0000-0900-0000E5010000}"/>
            </a:ext>
          </a:extLst>
        </xdr:cNvPr>
        <xdr:cNvSpPr txBox="1"/>
      </xdr:nvSpPr>
      <xdr:spPr>
        <a:xfrm>
          <a:off x="11401425" y="285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86" name="กล่องข้อความ 1">
          <a:extLst>
            <a:ext uri="{FF2B5EF4-FFF2-40B4-BE49-F238E27FC236}">
              <a16:creationId xmlns:a16="http://schemas.microsoft.com/office/drawing/2014/main" id="{00000000-0008-0000-0900-0000E6010000}"/>
            </a:ext>
          </a:extLst>
        </xdr:cNvPr>
        <xdr:cNvSpPr txBox="1"/>
      </xdr:nvSpPr>
      <xdr:spPr>
        <a:xfrm>
          <a:off x="11401425" y="209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87" name="กล่องข้อความ 1">
          <a:extLst>
            <a:ext uri="{FF2B5EF4-FFF2-40B4-BE49-F238E27FC236}">
              <a16:creationId xmlns:a16="http://schemas.microsoft.com/office/drawing/2014/main" id="{00000000-0008-0000-0900-0000E7010000}"/>
            </a:ext>
          </a:extLst>
        </xdr:cNvPr>
        <xdr:cNvSpPr txBox="1"/>
      </xdr:nvSpPr>
      <xdr:spPr>
        <a:xfrm>
          <a:off x="11401425" y="209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88" name="กล่องข้อความ 1">
          <a:extLst>
            <a:ext uri="{FF2B5EF4-FFF2-40B4-BE49-F238E27FC236}">
              <a16:creationId xmlns:a16="http://schemas.microsoft.com/office/drawing/2014/main" id="{00000000-0008-0000-0900-0000E8010000}"/>
            </a:ext>
          </a:extLst>
        </xdr:cNvPr>
        <xdr:cNvSpPr txBox="1"/>
      </xdr:nvSpPr>
      <xdr:spPr>
        <a:xfrm>
          <a:off x="11401425" y="209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89" name="กล่องข้อความ 1">
          <a:extLst>
            <a:ext uri="{FF2B5EF4-FFF2-40B4-BE49-F238E27FC236}">
              <a16:creationId xmlns:a16="http://schemas.microsoft.com/office/drawing/2014/main" id="{00000000-0008-0000-0900-0000E9010000}"/>
            </a:ext>
          </a:extLst>
        </xdr:cNvPr>
        <xdr:cNvSpPr txBox="1"/>
      </xdr:nvSpPr>
      <xdr:spPr>
        <a:xfrm>
          <a:off x="11401425" y="209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90" name="กล่องข้อความ 1">
          <a:extLst>
            <a:ext uri="{FF2B5EF4-FFF2-40B4-BE49-F238E27FC236}">
              <a16:creationId xmlns:a16="http://schemas.microsoft.com/office/drawing/2014/main" id="{00000000-0008-0000-0900-0000EA010000}"/>
            </a:ext>
          </a:extLst>
        </xdr:cNvPr>
        <xdr:cNvSpPr txBox="1"/>
      </xdr:nvSpPr>
      <xdr:spPr>
        <a:xfrm>
          <a:off x="11401425" y="209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91" name="กล่องข้อความ 1">
          <a:extLst>
            <a:ext uri="{FF2B5EF4-FFF2-40B4-BE49-F238E27FC236}">
              <a16:creationId xmlns:a16="http://schemas.microsoft.com/office/drawing/2014/main" id="{00000000-0008-0000-0900-0000EB010000}"/>
            </a:ext>
          </a:extLst>
        </xdr:cNvPr>
        <xdr:cNvSpPr txBox="1"/>
      </xdr:nvSpPr>
      <xdr:spPr>
        <a:xfrm>
          <a:off x="11401425" y="209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92" name="กล่องข้อความ 1">
          <a:extLst>
            <a:ext uri="{FF2B5EF4-FFF2-40B4-BE49-F238E27FC236}">
              <a16:creationId xmlns:a16="http://schemas.microsoft.com/office/drawing/2014/main" id="{00000000-0008-0000-0900-0000EC010000}"/>
            </a:ext>
          </a:extLst>
        </xdr:cNvPr>
        <xdr:cNvSpPr txBox="1"/>
      </xdr:nvSpPr>
      <xdr:spPr>
        <a:xfrm>
          <a:off x="11401425" y="209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93" name="กล่องข้อความ 1">
          <a:extLst>
            <a:ext uri="{FF2B5EF4-FFF2-40B4-BE49-F238E27FC236}">
              <a16:creationId xmlns:a16="http://schemas.microsoft.com/office/drawing/2014/main" id="{00000000-0008-0000-0900-0000ED010000}"/>
            </a:ext>
          </a:extLst>
        </xdr:cNvPr>
        <xdr:cNvSpPr txBox="1"/>
      </xdr:nvSpPr>
      <xdr:spPr>
        <a:xfrm>
          <a:off x="11401425" y="209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94" name="กล่องข้อความ 1">
          <a:extLst>
            <a:ext uri="{FF2B5EF4-FFF2-40B4-BE49-F238E27FC236}">
              <a16:creationId xmlns:a16="http://schemas.microsoft.com/office/drawing/2014/main" id="{00000000-0008-0000-0900-0000EE010000}"/>
            </a:ext>
          </a:extLst>
        </xdr:cNvPr>
        <xdr:cNvSpPr txBox="1"/>
      </xdr:nvSpPr>
      <xdr:spPr>
        <a:xfrm>
          <a:off x="11401425" y="209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95" name="กล่องข้อความ 1">
          <a:extLst>
            <a:ext uri="{FF2B5EF4-FFF2-40B4-BE49-F238E27FC236}">
              <a16:creationId xmlns:a16="http://schemas.microsoft.com/office/drawing/2014/main" id="{00000000-0008-0000-0900-0000EF010000}"/>
            </a:ext>
          </a:extLst>
        </xdr:cNvPr>
        <xdr:cNvSpPr txBox="1"/>
      </xdr:nvSpPr>
      <xdr:spPr>
        <a:xfrm>
          <a:off x="11401425" y="209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96" name="กล่องข้อความ 1">
          <a:extLst>
            <a:ext uri="{FF2B5EF4-FFF2-40B4-BE49-F238E27FC236}">
              <a16:creationId xmlns:a16="http://schemas.microsoft.com/office/drawing/2014/main" id="{00000000-0008-0000-0900-0000F0010000}"/>
            </a:ext>
          </a:extLst>
        </xdr:cNvPr>
        <xdr:cNvSpPr txBox="1"/>
      </xdr:nvSpPr>
      <xdr:spPr>
        <a:xfrm>
          <a:off x="11401425" y="209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97" name="กล่องข้อความ 1">
          <a:extLst>
            <a:ext uri="{FF2B5EF4-FFF2-40B4-BE49-F238E27FC236}">
              <a16:creationId xmlns:a16="http://schemas.microsoft.com/office/drawing/2014/main" id="{00000000-0008-0000-0900-0000F1010000}"/>
            </a:ext>
          </a:extLst>
        </xdr:cNvPr>
        <xdr:cNvSpPr txBox="1"/>
      </xdr:nvSpPr>
      <xdr:spPr>
        <a:xfrm>
          <a:off x="11401425" y="209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98" name="กล่องข้อความ 1">
          <a:extLst>
            <a:ext uri="{FF2B5EF4-FFF2-40B4-BE49-F238E27FC236}">
              <a16:creationId xmlns:a16="http://schemas.microsoft.com/office/drawing/2014/main" id="{00000000-0008-0000-0900-0000F2010000}"/>
            </a:ext>
          </a:extLst>
        </xdr:cNvPr>
        <xdr:cNvSpPr txBox="1"/>
      </xdr:nvSpPr>
      <xdr:spPr>
        <a:xfrm>
          <a:off x="11401425" y="209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499" name="กล่องข้อความ 1">
          <a:extLst>
            <a:ext uri="{FF2B5EF4-FFF2-40B4-BE49-F238E27FC236}">
              <a16:creationId xmlns:a16="http://schemas.microsoft.com/office/drawing/2014/main" id="{00000000-0008-0000-0900-0000F3010000}"/>
            </a:ext>
          </a:extLst>
        </xdr:cNvPr>
        <xdr:cNvSpPr txBox="1"/>
      </xdr:nvSpPr>
      <xdr:spPr>
        <a:xfrm>
          <a:off x="11401425" y="209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00" name="กล่องข้อความ 1">
          <a:extLst>
            <a:ext uri="{FF2B5EF4-FFF2-40B4-BE49-F238E27FC236}">
              <a16:creationId xmlns:a16="http://schemas.microsoft.com/office/drawing/2014/main" id="{00000000-0008-0000-0900-0000F4010000}"/>
            </a:ext>
          </a:extLst>
        </xdr:cNvPr>
        <xdr:cNvSpPr txBox="1"/>
      </xdr:nvSpPr>
      <xdr:spPr>
        <a:xfrm>
          <a:off x="11401425" y="209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01" name="กล่องข้อความ 1">
          <a:extLst>
            <a:ext uri="{FF2B5EF4-FFF2-40B4-BE49-F238E27FC236}">
              <a16:creationId xmlns:a16="http://schemas.microsoft.com/office/drawing/2014/main" id="{00000000-0008-0000-0900-0000F5010000}"/>
            </a:ext>
          </a:extLst>
        </xdr:cNvPr>
        <xdr:cNvSpPr txBox="1"/>
      </xdr:nvSpPr>
      <xdr:spPr>
        <a:xfrm>
          <a:off x="11401425" y="209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02" name="กล่องข้อความ 1">
          <a:extLst>
            <a:ext uri="{FF2B5EF4-FFF2-40B4-BE49-F238E27FC236}">
              <a16:creationId xmlns:a16="http://schemas.microsoft.com/office/drawing/2014/main" id="{00000000-0008-0000-0900-0000F6010000}"/>
            </a:ext>
          </a:extLst>
        </xdr:cNvPr>
        <xdr:cNvSpPr txBox="1"/>
      </xdr:nvSpPr>
      <xdr:spPr>
        <a:xfrm>
          <a:off x="11401425" y="209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03" name="กล่องข้อความ 1">
          <a:extLst>
            <a:ext uri="{FF2B5EF4-FFF2-40B4-BE49-F238E27FC236}">
              <a16:creationId xmlns:a16="http://schemas.microsoft.com/office/drawing/2014/main" id="{00000000-0008-0000-0900-0000F7010000}"/>
            </a:ext>
          </a:extLst>
        </xdr:cNvPr>
        <xdr:cNvSpPr txBox="1"/>
      </xdr:nvSpPr>
      <xdr:spPr>
        <a:xfrm>
          <a:off x="11401425" y="209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04" name="กล่องข้อความ 1">
          <a:extLst>
            <a:ext uri="{FF2B5EF4-FFF2-40B4-BE49-F238E27FC236}">
              <a16:creationId xmlns:a16="http://schemas.microsoft.com/office/drawing/2014/main" id="{00000000-0008-0000-0900-0000F8010000}"/>
            </a:ext>
          </a:extLst>
        </xdr:cNvPr>
        <xdr:cNvSpPr txBox="1"/>
      </xdr:nvSpPr>
      <xdr:spPr>
        <a:xfrm>
          <a:off x="11401425" y="209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05" name="กล่องข้อความ 1">
          <a:extLst>
            <a:ext uri="{FF2B5EF4-FFF2-40B4-BE49-F238E27FC236}">
              <a16:creationId xmlns:a16="http://schemas.microsoft.com/office/drawing/2014/main" id="{00000000-0008-0000-0900-0000F9010000}"/>
            </a:ext>
          </a:extLst>
        </xdr:cNvPr>
        <xdr:cNvSpPr txBox="1"/>
      </xdr:nvSpPr>
      <xdr:spPr>
        <a:xfrm>
          <a:off x="11401425" y="209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06" name="กล่องข้อความ 1">
          <a:extLst>
            <a:ext uri="{FF2B5EF4-FFF2-40B4-BE49-F238E27FC236}">
              <a16:creationId xmlns:a16="http://schemas.microsoft.com/office/drawing/2014/main" id="{00000000-0008-0000-0900-0000FA01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07" name="กล่องข้อความ 1">
          <a:extLst>
            <a:ext uri="{FF2B5EF4-FFF2-40B4-BE49-F238E27FC236}">
              <a16:creationId xmlns:a16="http://schemas.microsoft.com/office/drawing/2014/main" id="{00000000-0008-0000-0900-0000FB01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08" name="กล่องข้อความ 1">
          <a:extLst>
            <a:ext uri="{FF2B5EF4-FFF2-40B4-BE49-F238E27FC236}">
              <a16:creationId xmlns:a16="http://schemas.microsoft.com/office/drawing/2014/main" id="{00000000-0008-0000-0900-0000FC01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09" name="กล่องข้อความ 1">
          <a:extLst>
            <a:ext uri="{FF2B5EF4-FFF2-40B4-BE49-F238E27FC236}">
              <a16:creationId xmlns:a16="http://schemas.microsoft.com/office/drawing/2014/main" id="{00000000-0008-0000-0900-0000FD01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10" name="กล่องข้อความ 1">
          <a:extLst>
            <a:ext uri="{FF2B5EF4-FFF2-40B4-BE49-F238E27FC236}">
              <a16:creationId xmlns:a16="http://schemas.microsoft.com/office/drawing/2014/main" id="{00000000-0008-0000-0900-0000FE01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11" name="กล่องข้อความ 1">
          <a:extLst>
            <a:ext uri="{FF2B5EF4-FFF2-40B4-BE49-F238E27FC236}">
              <a16:creationId xmlns:a16="http://schemas.microsoft.com/office/drawing/2014/main" id="{00000000-0008-0000-0900-0000FF01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12" name="กล่องข้อความ 1">
          <a:extLst>
            <a:ext uri="{FF2B5EF4-FFF2-40B4-BE49-F238E27FC236}">
              <a16:creationId xmlns:a16="http://schemas.microsoft.com/office/drawing/2014/main" id="{00000000-0008-0000-0900-00000002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13" name="กล่องข้อความ 1">
          <a:extLst>
            <a:ext uri="{FF2B5EF4-FFF2-40B4-BE49-F238E27FC236}">
              <a16:creationId xmlns:a16="http://schemas.microsoft.com/office/drawing/2014/main" id="{00000000-0008-0000-0900-00000102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14" name="กล่องข้อความ 1">
          <a:extLst>
            <a:ext uri="{FF2B5EF4-FFF2-40B4-BE49-F238E27FC236}">
              <a16:creationId xmlns:a16="http://schemas.microsoft.com/office/drawing/2014/main" id="{00000000-0008-0000-0900-00000202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15" name="กล่องข้อความ 1">
          <a:extLst>
            <a:ext uri="{FF2B5EF4-FFF2-40B4-BE49-F238E27FC236}">
              <a16:creationId xmlns:a16="http://schemas.microsoft.com/office/drawing/2014/main" id="{00000000-0008-0000-0900-00000302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16" name="กล่องข้อความ 1">
          <a:extLst>
            <a:ext uri="{FF2B5EF4-FFF2-40B4-BE49-F238E27FC236}">
              <a16:creationId xmlns:a16="http://schemas.microsoft.com/office/drawing/2014/main" id="{00000000-0008-0000-0900-00000402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17" name="กล่องข้อความ 1">
          <a:extLst>
            <a:ext uri="{FF2B5EF4-FFF2-40B4-BE49-F238E27FC236}">
              <a16:creationId xmlns:a16="http://schemas.microsoft.com/office/drawing/2014/main" id="{00000000-0008-0000-0900-00000502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18" name="กล่องข้อความ 1">
          <a:extLst>
            <a:ext uri="{FF2B5EF4-FFF2-40B4-BE49-F238E27FC236}">
              <a16:creationId xmlns:a16="http://schemas.microsoft.com/office/drawing/2014/main" id="{00000000-0008-0000-0900-00000602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19" name="กล่องข้อความ 1">
          <a:extLst>
            <a:ext uri="{FF2B5EF4-FFF2-40B4-BE49-F238E27FC236}">
              <a16:creationId xmlns:a16="http://schemas.microsoft.com/office/drawing/2014/main" id="{00000000-0008-0000-0900-00000702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20" name="กล่องข้อความ 1">
          <a:extLst>
            <a:ext uri="{FF2B5EF4-FFF2-40B4-BE49-F238E27FC236}">
              <a16:creationId xmlns:a16="http://schemas.microsoft.com/office/drawing/2014/main" id="{00000000-0008-0000-0900-00000802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21" name="กล่องข้อความ 1">
          <a:extLst>
            <a:ext uri="{FF2B5EF4-FFF2-40B4-BE49-F238E27FC236}">
              <a16:creationId xmlns:a16="http://schemas.microsoft.com/office/drawing/2014/main" id="{00000000-0008-0000-0900-00000902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22" name="กล่องข้อความ 1">
          <a:extLst>
            <a:ext uri="{FF2B5EF4-FFF2-40B4-BE49-F238E27FC236}">
              <a16:creationId xmlns:a16="http://schemas.microsoft.com/office/drawing/2014/main" id="{00000000-0008-0000-0900-00000A02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23" name="กล่องข้อความ 1">
          <a:extLst>
            <a:ext uri="{FF2B5EF4-FFF2-40B4-BE49-F238E27FC236}">
              <a16:creationId xmlns:a16="http://schemas.microsoft.com/office/drawing/2014/main" id="{00000000-0008-0000-0900-00000B02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24" name="กล่องข้อความ 1">
          <a:extLst>
            <a:ext uri="{FF2B5EF4-FFF2-40B4-BE49-F238E27FC236}">
              <a16:creationId xmlns:a16="http://schemas.microsoft.com/office/drawing/2014/main" id="{00000000-0008-0000-0900-00000C02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25" name="กล่องข้อความ 1">
          <a:extLst>
            <a:ext uri="{FF2B5EF4-FFF2-40B4-BE49-F238E27FC236}">
              <a16:creationId xmlns:a16="http://schemas.microsoft.com/office/drawing/2014/main" id="{00000000-0008-0000-0900-00000D02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26" name="กล่องข้อความ 1">
          <a:extLst>
            <a:ext uri="{FF2B5EF4-FFF2-40B4-BE49-F238E27FC236}">
              <a16:creationId xmlns:a16="http://schemas.microsoft.com/office/drawing/2014/main" id="{00000000-0008-0000-0900-00000E02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27" name="กล่องข้อความ 1">
          <a:extLst>
            <a:ext uri="{FF2B5EF4-FFF2-40B4-BE49-F238E27FC236}">
              <a16:creationId xmlns:a16="http://schemas.microsoft.com/office/drawing/2014/main" id="{00000000-0008-0000-0900-00000F02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28" name="กล่องข้อความ 1">
          <a:extLst>
            <a:ext uri="{FF2B5EF4-FFF2-40B4-BE49-F238E27FC236}">
              <a16:creationId xmlns:a16="http://schemas.microsoft.com/office/drawing/2014/main" id="{00000000-0008-0000-0900-00001002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29" name="กล่องข้อความ 1">
          <a:extLst>
            <a:ext uri="{FF2B5EF4-FFF2-40B4-BE49-F238E27FC236}">
              <a16:creationId xmlns:a16="http://schemas.microsoft.com/office/drawing/2014/main" id="{00000000-0008-0000-0900-00001102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30" name="กล่องข้อความ 1">
          <a:extLst>
            <a:ext uri="{FF2B5EF4-FFF2-40B4-BE49-F238E27FC236}">
              <a16:creationId xmlns:a16="http://schemas.microsoft.com/office/drawing/2014/main" id="{00000000-0008-0000-0900-00001202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31" name="กล่องข้อความ 1">
          <a:extLst>
            <a:ext uri="{FF2B5EF4-FFF2-40B4-BE49-F238E27FC236}">
              <a16:creationId xmlns:a16="http://schemas.microsoft.com/office/drawing/2014/main" id="{00000000-0008-0000-0900-00001302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32" name="กล่องข้อความ 1">
          <a:extLst>
            <a:ext uri="{FF2B5EF4-FFF2-40B4-BE49-F238E27FC236}">
              <a16:creationId xmlns:a16="http://schemas.microsoft.com/office/drawing/2014/main" id="{00000000-0008-0000-0900-00001402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33" name="กล่องข้อความ 1">
          <a:extLst>
            <a:ext uri="{FF2B5EF4-FFF2-40B4-BE49-F238E27FC236}">
              <a16:creationId xmlns:a16="http://schemas.microsoft.com/office/drawing/2014/main" id="{00000000-0008-0000-0900-00001502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34" name="กล่องข้อความ 1">
          <a:extLst>
            <a:ext uri="{FF2B5EF4-FFF2-40B4-BE49-F238E27FC236}">
              <a16:creationId xmlns:a16="http://schemas.microsoft.com/office/drawing/2014/main" id="{00000000-0008-0000-0900-00001602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35" name="กล่องข้อความ 1">
          <a:extLst>
            <a:ext uri="{FF2B5EF4-FFF2-40B4-BE49-F238E27FC236}">
              <a16:creationId xmlns:a16="http://schemas.microsoft.com/office/drawing/2014/main" id="{00000000-0008-0000-0900-00001702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36" name="กล่องข้อความ 1">
          <a:extLst>
            <a:ext uri="{FF2B5EF4-FFF2-40B4-BE49-F238E27FC236}">
              <a16:creationId xmlns:a16="http://schemas.microsoft.com/office/drawing/2014/main" id="{00000000-0008-0000-0900-00001802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37" name="กล่องข้อความ 1">
          <a:extLst>
            <a:ext uri="{FF2B5EF4-FFF2-40B4-BE49-F238E27FC236}">
              <a16:creationId xmlns:a16="http://schemas.microsoft.com/office/drawing/2014/main" id="{00000000-0008-0000-0900-000019020000}"/>
            </a:ext>
          </a:extLst>
        </xdr:cNvPr>
        <xdr:cNvSpPr txBox="1"/>
      </xdr:nvSpPr>
      <xdr:spPr>
        <a:xfrm>
          <a:off x="11401425" y="762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38" name="กล่องข้อความ 1">
          <a:extLst>
            <a:ext uri="{FF2B5EF4-FFF2-40B4-BE49-F238E27FC236}">
              <a16:creationId xmlns:a16="http://schemas.microsoft.com/office/drawing/2014/main" id="{00000000-0008-0000-0900-00001A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39" name="กล่องข้อความ 1">
          <a:extLst>
            <a:ext uri="{FF2B5EF4-FFF2-40B4-BE49-F238E27FC236}">
              <a16:creationId xmlns:a16="http://schemas.microsoft.com/office/drawing/2014/main" id="{00000000-0008-0000-0900-00001B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40" name="กล่องข้อความ 1">
          <a:extLst>
            <a:ext uri="{FF2B5EF4-FFF2-40B4-BE49-F238E27FC236}">
              <a16:creationId xmlns:a16="http://schemas.microsoft.com/office/drawing/2014/main" id="{00000000-0008-0000-0900-00001C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41" name="กล่องข้อความ 1">
          <a:extLst>
            <a:ext uri="{FF2B5EF4-FFF2-40B4-BE49-F238E27FC236}">
              <a16:creationId xmlns:a16="http://schemas.microsoft.com/office/drawing/2014/main" id="{00000000-0008-0000-0900-00001D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42" name="กล่องข้อความ 1">
          <a:extLst>
            <a:ext uri="{FF2B5EF4-FFF2-40B4-BE49-F238E27FC236}">
              <a16:creationId xmlns:a16="http://schemas.microsoft.com/office/drawing/2014/main" id="{00000000-0008-0000-0900-00001E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43" name="กล่องข้อความ 1">
          <a:extLst>
            <a:ext uri="{FF2B5EF4-FFF2-40B4-BE49-F238E27FC236}">
              <a16:creationId xmlns:a16="http://schemas.microsoft.com/office/drawing/2014/main" id="{00000000-0008-0000-0900-00001F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44" name="กล่องข้อความ 1">
          <a:extLst>
            <a:ext uri="{FF2B5EF4-FFF2-40B4-BE49-F238E27FC236}">
              <a16:creationId xmlns:a16="http://schemas.microsoft.com/office/drawing/2014/main" id="{00000000-0008-0000-0900-000020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45" name="กล่องข้อความ 1">
          <a:extLst>
            <a:ext uri="{FF2B5EF4-FFF2-40B4-BE49-F238E27FC236}">
              <a16:creationId xmlns:a16="http://schemas.microsoft.com/office/drawing/2014/main" id="{00000000-0008-0000-0900-000021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46" name="กล่องข้อความ 1">
          <a:extLst>
            <a:ext uri="{FF2B5EF4-FFF2-40B4-BE49-F238E27FC236}">
              <a16:creationId xmlns:a16="http://schemas.microsoft.com/office/drawing/2014/main" id="{00000000-0008-0000-0900-000022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47" name="กล่องข้อความ 1">
          <a:extLst>
            <a:ext uri="{FF2B5EF4-FFF2-40B4-BE49-F238E27FC236}">
              <a16:creationId xmlns:a16="http://schemas.microsoft.com/office/drawing/2014/main" id="{00000000-0008-0000-0900-000023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48" name="กล่องข้อความ 1">
          <a:extLst>
            <a:ext uri="{FF2B5EF4-FFF2-40B4-BE49-F238E27FC236}">
              <a16:creationId xmlns:a16="http://schemas.microsoft.com/office/drawing/2014/main" id="{00000000-0008-0000-0900-000024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49" name="กล่องข้อความ 1">
          <a:extLst>
            <a:ext uri="{FF2B5EF4-FFF2-40B4-BE49-F238E27FC236}">
              <a16:creationId xmlns:a16="http://schemas.microsoft.com/office/drawing/2014/main" id="{00000000-0008-0000-0900-000025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50" name="กล่องข้อความ 1">
          <a:extLst>
            <a:ext uri="{FF2B5EF4-FFF2-40B4-BE49-F238E27FC236}">
              <a16:creationId xmlns:a16="http://schemas.microsoft.com/office/drawing/2014/main" id="{00000000-0008-0000-0900-000026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51" name="กล่องข้อความ 1">
          <a:extLst>
            <a:ext uri="{FF2B5EF4-FFF2-40B4-BE49-F238E27FC236}">
              <a16:creationId xmlns:a16="http://schemas.microsoft.com/office/drawing/2014/main" id="{00000000-0008-0000-0900-000027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52" name="กล่องข้อความ 1">
          <a:extLst>
            <a:ext uri="{FF2B5EF4-FFF2-40B4-BE49-F238E27FC236}">
              <a16:creationId xmlns:a16="http://schemas.microsoft.com/office/drawing/2014/main" id="{00000000-0008-0000-0900-000028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53" name="กล่องข้อความ 1">
          <a:extLst>
            <a:ext uri="{FF2B5EF4-FFF2-40B4-BE49-F238E27FC236}">
              <a16:creationId xmlns:a16="http://schemas.microsoft.com/office/drawing/2014/main" id="{00000000-0008-0000-0900-000029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54" name="กล่องข้อความ 1">
          <a:extLst>
            <a:ext uri="{FF2B5EF4-FFF2-40B4-BE49-F238E27FC236}">
              <a16:creationId xmlns:a16="http://schemas.microsoft.com/office/drawing/2014/main" id="{00000000-0008-0000-0900-00002A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55" name="กล่องข้อความ 1">
          <a:extLst>
            <a:ext uri="{FF2B5EF4-FFF2-40B4-BE49-F238E27FC236}">
              <a16:creationId xmlns:a16="http://schemas.microsoft.com/office/drawing/2014/main" id="{00000000-0008-0000-0900-00002B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56" name="กล่องข้อความ 1">
          <a:extLst>
            <a:ext uri="{FF2B5EF4-FFF2-40B4-BE49-F238E27FC236}">
              <a16:creationId xmlns:a16="http://schemas.microsoft.com/office/drawing/2014/main" id="{00000000-0008-0000-0900-00002C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57" name="กล่องข้อความ 1">
          <a:extLst>
            <a:ext uri="{FF2B5EF4-FFF2-40B4-BE49-F238E27FC236}">
              <a16:creationId xmlns:a16="http://schemas.microsoft.com/office/drawing/2014/main" id="{00000000-0008-0000-0900-00002D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58" name="กล่องข้อความ 1">
          <a:extLst>
            <a:ext uri="{FF2B5EF4-FFF2-40B4-BE49-F238E27FC236}">
              <a16:creationId xmlns:a16="http://schemas.microsoft.com/office/drawing/2014/main" id="{00000000-0008-0000-0900-00002E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59" name="กล่องข้อความ 1">
          <a:extLst>
            <a:ext uri="{FF2B5EF4-FFF2-40B4-BE49-F238E27FC236}">
              <a16:creationId xmlns:a16="http://schemas.microsoft.com/office/drawing/2014/main" id="{00000000-0008-0000-0900-00002F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60" name="กล่องข้อความ 1">
          <a:extLst>
            <a:ext uri="{FF2B5EF4-FFF2-40B4-BE49-F238E27FC236}">
              <a16:creationId xmlns:a16="http://schemas.microsoft.com/office/drawing/2014/main" id="{00000000-0008-0000-0900-000030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61" name="กล่องข้อความ 1">
          <a:extLst>
            <a:ext uri="{FF2B5EF4-FFF2-40B4-BE49-F238E27FC236}">
              <a16:creationId xmlns:a16="http://schemas.microsoft.com/office/drawing/2014/main" id="{00000000-0008-0000-0900-000031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62" name="กล่องข้อความ 1">
          <a:extLst>
            <a:ext uri="{FF2B5EF4-FFF2-40B4-BE49-F238E27FC236}">
              <a16:creationId xmlns:a16="http://schemas.microsoft.com/office/drawing/2014/main" id="{00000000-0008-0000-0900-000032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63" name="กล่องข้อความ 1">
          <a:extLst>
            <a:ext uri="{FF2B5EF4-FFF2-40B4-BE49-F238E27FC236}">
              <a16:creationId xmlns:a16="http://schemas.microsoft.com/office/drawing/2014/main" id="{00000000-0008-0000-0900-000033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64" name="กล่องข้อความ 1">
          <a:extLst>
            <a:ext uri="{FF2B5EF4-FFF2-40B4-BE49-F238E27FC236}">
              <a16:creationId xmlns:a16="http://schemas.microsoft.com/office/drawing/2014/main" id="{00000000-0008-0000-0900-000034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65" name="กล่องข้อความ 1">
          <a:extLst>
            <a:ext uri="{FF2B5EF4-FFF2-40B4-BE49-F238E27FC236}">
              <a16:creationId xmlns:a16="http://schemas.microsoft.com/office/drawing/2014/main" id="{00000000-0008-0000-0900-000035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66" name="กล่องข้อความ 1">
          <a:extLst>
            <a:ext uri="{FF2B5EF4-FFF2-40B4-BE49-F238E27FC236}">
              <a16:creationId xmlns:a16="http://schemas.microsoft.com/office/drawing/2014/main" id="{00000000-0008-0000-0900-000036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67" name="กล่องข้อความ 1">
          <a:extLst>
            <a:ext uri="{FF2B5EF4-FFF2-40B4-BE49-F238E27FC236}">
              <a16:creationId xmlns:a16="http://schemas.microsoft.com/office/drawing/2014/main" id="{00000000-0008-0000-0900-000037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68" name="กล่องข้อความ 1">
          <a:extLst>
            <a:ext uri="{FF2B5EF4-FFF2-40B4-BE49-F238E27FC236}">
              <a16:creationId xmlns:a16="http://schemas.microsoft.com/office/drawing/2014/main" id="{00000000-0008-0000-0900-000038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69" name="กล่องข้อความ 1">
          <a:extLst>
            <a:ext uri="{FF2B5EF4-FFF2-40B4-BE49-F238E27FC236}">
              <a16:creationId xmlns:a16="http://schemas.microsoft.com/office/drawing/2014/main" id="{00000000-0008-0000-0900-000039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70" name="กล่องข้อความ 1">
          <a:extLst>
            <a:ext uri="{FF2B5EF4-FFF2-40B4-BE49-F238E27FC236}">
              <a16:creationId xmlns:a16="http://schemas.microsoft.com/office/drawing/2014/main" id="{00000000-0008-0000-0900-00003A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71" name="กล่องข้อความ 1">
          <a:extLst>
            <a:ext uri="{FF2B5EF4-FFF2-40B4-BE49-F238E27FC236}">
              <a16:creationId xmlns:a16="http://schemas.microsoft.com/office/drawing/2014/main" id="{00000000-0008-0000-0900-00003B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72" name="กล่องข้อความ 1">
          <a:extLst>
            <a:ext uri="{FF2B5EF4-FFF2-40B4-BE49-F238E27FC236}">
              <a16:creationId xmlns:a16="http://schemas.microsoft.com/office/drawing/2014/main" id="{00000000-0008-0000-0900-00003C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73" name="กล่องข้อความ 1">
          <a:extLst>
            <a:ext uri="{FF2B5EF4-FFF2-40B4-BE49-F238E27FC236}">
              <a16:creationId xmlns:a16="http://schemas.microsoft.com/office/drawing/2014/main" id="{00000000-0008-0000-0900-00003D020000}"/>
            </a:ext>
          </a:extLst>
        </xdr:cNvPr>
        <xdr:cNvSpPr txBox="1"/>
      </xdr:nvSpPr>
      <xdr:spPr>
        <a:xfrm>
          <a:off x="11401425" y="781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74" name="กล่องข้อความ 1">
          <a:extLst>
            <a:ext uri="{FF2B5EF4-FFF2-40B4-BE49-F238E27FC236}">
              <a16:creationId xmlns:a16="http://schemas.microsoft.com/office/drawing/2014/main" id="{00000000-0008-0000-0900-00003E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75" name="กล่องข้อความ 1">
          <a:extLst>
            <a:ext uri="{FF2B5EF4-FFF2-40B4-BE49-F238E27FC236}">
              <a16:creationId xmlns:a16="http://schemas.microsoft.com/office/drawing/2014/main" id="{00000000-0008-0000-0900-00003F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76" name="กล่องข้อความ 1">
          <a:extLst>
            <a:ext uri="{FF2B5EF4-FFF2-40B4-BE49-F238E27FC236}">
              <a16:creationId xmlns:a16="http://schemas.microsoft.com/office/drawing/2014/main" id="{00000000-0008-0000-0900-000040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77" name="กล่องข้อความ 1">
          <a:extLst>
            <a:ext uri="{FF2B5EF4-FFF2-40B4-BE49-F238E27FC236}">
              <a16:creationId xmlns:a16="http://schemas.microsoft.com/office/drawing/2014/main" id="{00000000-0008-0000-0900-000041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78" name="กล่องข้อความ 1">
          <a:extLst>
            <a:ext uri="{FF2B5EF4-FFF2-40B4-BE49-F238E27FC236}">
              <a16:creationId xmlns:a16="http://schemas.microsoft.com/office/drawing/2014/main" id="{00000000-0008-0000-0900-000042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79" name="กล่องข้อความ 1">
          <a:extLst>
            <a:ext uri="{FF2B5EF4-FFF2-40B4-BE49-F238E27FC236}">
              <a16:creationId xmlns:a16="http://schemas.microsoft.com/office/drawing/2014/main" id="{00000000-0008-0000-0900-000043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80" name="กล่องข้อความ 1">
          <a:extLst>
            <a:ext uri="{FF2B5EF4-FFF2-40B4-BE49-F238E27FC236}">
              <a16:creationId xmlns:a16="http://schemas.microsoft.com/office/drawing/2014/main" id="{00000000-0008-0000-0900-000044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81" name="กล่องข้อความ 1">
          <a:extLst>
            <a:ext uri="{FF2B5EF4-FFF2-40B4-BE49-F238E27FC236}">
              <a16:creationId xmlns:a16="http://schemas.microsoft.com/office/drawing/2014/main" id="{00000000-0008-0000-0900-000045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82" name="กล่องข้อความ 1">
          <a:extLst>
            <a:ext uri="{FF2B5EF4-FFF2-40B4-BE49-F238E27FC236}">
              <a16:creationId xmlns:a16="http://schemas.microsoft.com/office/drawing/2014/main" id="{00000000-0008-0000-0900-000046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83" name="กล่องข้อความ 1">
          <a:extLst>
            <a:ext uri="{FF2B5EF4-FFF2-40B4-BE49-F238E27FC236}">
              <a16:creationId xmlns:a16="http://schemas.microsoft.com/office/drawing/2014/main" id="{00000000-0008-0000-0900-000047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84" name="กล่องข้อความ 1">
          <a:extLst>
            <a:ext uri="{FF2B5EF4-FFF2-40B4-BE49-F238E27FC236}">
              <a16:creationId xmlns:a16="http://schemas.microsoft.com/office/drawing/2014/main" id="{00000000-0008-0000-0900-000048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85" name="กล่องข้อความ 1">
          <a:extLst>
            <a:ext uri="{FF2B5EF4-FFF2-40B4-BE49-F238E27FC236}">
              <a16:creationId xmlns:a16="http://schemas.microsoft.com/office/drawing/2014/main" id="{00000000-0008-0000-0900-000049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86" name="กล่องข้อความ 1">
          <a:extLst>
            <a:ext uri="{FF2B5EF4-FFF2-40B4-BE49-F238E27FC236}">
              <a16:creationId xmlns:a16="http://schemas.microsoft.com/office/drawing/2014/main" id="{00000000-0008-0000-0900-00004A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87" name="กล่องข้อความ 1">
          <a:extLst>
            <a:ext uri="{FF2B5EF4-FFF2-40B4-BE49-F238E27FC236}">
              <a16:creationId xmlns:a16="http://schemas.microsoft.com/office/drawing/2014/main" id="{00000000-0008-0000-0900-00004B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88" name="กล่องข้อความ 1">
          <a:extLst>
            <a:ext uri="{FF2B5EF4-FFF2-40B4-BE49-F238E27FC236}">
              <a16:creationId xmlns:a16="http://schemas.microsoft.com/office/drawing/2014/main" id="{00000000-0008-0000-0900-00004C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89" name="กล่องข้อความ 1">
          <a:extLst>
            <a:ext uri="{FF2B5EF4-FFF2-40B4-BE49-F238E27FC236}">
              <a16:creationId xmlns:a16="http://schemas.microsoft.com/office/drawing/2014/main" id="{00000000-0008-0000-0900-00004D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90" name="กล่องข้อความ 1">
          <a:extLst>
            <a:ext uri="{FF2B5EF4-FFF2-40B4-BE49-F238E27FC236}">
              <a16:creationId xmlns:a16="http://schemas.microsoft.com/office/drawing/2014/main" id="{00000000-0008-0000-0900-00004E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91" name="กล่องข้อความ 1">
          <a:extLst>
            <a:ext uri="{FF2B5EF4-FFF2-40B4-BE49-F238E27FC236}">
              <a16:creationId xmlns:a16="http://schemas.microsoft.com/office/drawing/2014/main" id="{00000000-0008-0000-0900-00004F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92" name="กล่องข้อความ 1">
          <a:extLst>
            <a:ext uri="{FF2B5EF4-FFF2-40B4-BE49-F238E27FC236}">
              <a16:creationId xmlns:a16="http://schemas.microsoft.com/office/drawing/2014/main" id="{00000000-0008-0000-0900-000050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93" name="กล่องข้อความ 1">
          <a:extLst>
            <a:ext uri="{FF2B5EF4-FFF2-40B4-BE49-F238E27FC236}">
              <a16:creationId xmlns:a16="http://schemas.microsoft.com/office/drawing/2014/main" id="{00000000-0008-0000-0900-000051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94" name="กล่องข้อความ 1">
          <a:extLst>
            <a:ext uri="{FF2B5EF4-FFF2-40B4-BE49-F238E27FC236}">
              <a16:creationId xmlns:a16="http://schemas.microsoft.com/office/drawing/2014/main" id="{00000000-0008-0000-0900-000052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95" name="กล่องข้อความ 1">
          <a:extLst>
            <a:ext uri="{FF2B5EF4-FFF2-40B4-BE49-F238E27FC236}">
              <a16:creationId xmlns:a16="http://schemas.microsoft.com/office/drawing/2014/main" id="{00000000-0008-0000-0900-000053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96" name="กล่องข้อความ 1">
          <a:extLst>
            <a:ext uri="{FF2B5EF4-FFF2-40B4-BE49-F238E27FC236}">
              <a16:creationId xmlns:a16="http://schemas.microsoft.com/office/drawing/2014/main" id="{00000000-0008-0000-0900-000054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97" name="กล่องข้อความ 1">
          <a:extLst>
            <a:ext uri="{FF2B5EF4-FFF2-40B4-BE49-F238E27FC236}">
              <a16:creationId xmlns:a16="http://schemas.microsoft.com/office/drawing/2014/main" id="{00000000-0008-0000-0900-000055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98" name="กล่องข้อความ 1">
          <a:extLst>
            <a:ext uri="{FF2B5EF4-FFF2-40B4-BE49-F238E27FC236}">
              <a16:creationId xmlns:a16="http://schemas.microsoft.com/office/drawing/2014/main" id="{00000000-0008-0000-0900-000056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599" name="กล่องข้อความ 1">
          <a:extLst>
            <a:ext uri="{FF2B5EF4-FFF2-40B4-BE49-F238E27FC236}">
              <a16:creationId xmlns:a16="http://schemas.microsoft.com/office/drawing/2014/main" id="{00000000-0008-0000-0900-000057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00" name="กล่องข้อความ 1">
          <a:extLst>
            <a:ext uri="{FF2B5EF4-FFF2-40B4-BE49-F238E27FC236}">
              <a16:creationId xmlns:a16="http://schemas.microsoft.com/office/drawing/2014/main" id="{00000000-0008-0000-0900-000058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01" name="กล่องข้อความ 1">
          <a:extLst>
            <a:ext uri="{FF2B5EF4-FFF2-40B4-BE49-F238E27FC236}">
              <a16:creationId xmlns:a16="http://schemas.microsoft.com/office/drawing/2014/main" id="{00000000-0008-0000-0900-000059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02" name="กล่องข้อความ 1">
          <a:extLst>
            <a:ext uri="{FF2B5EF4-FFF2-40B4-BE49-F238E27FC236}">
              <a16:creationId xmlns:a16="http://schemas.microsoft.com/office/drawing/2014/main" id="{00000000-0008-0000-0900-00005A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03" name="กล่องข้อความ 1">
          <a:extLst>
            <a:ext uri="{FF2B5EF4-FFF2-40B4-BE49-F238E27FC236}">
              <a16:creationId xmlns:a16="http://schemas.microsoft.com/office/drawing/2014/main" id="{00000000-0008-0000-0900-00005B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04" name="กล่องข้อความ 1">
          <a:extLst>
            <a:ext uri="{FF2B5EF4-FFF2-40B4-BE49-F238E27FC236}">
              <a16:creationId xmlns:a16="http://schemas.microsoft.com/office/drawing/2014/main" id="{00000000-0008-0000-0900-00005C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05" name="กล่องข้อความ 1">
          <a:extLst>
            <a:ext uri="{FF2B5EF4-FFF2-40B4-BE49-F238E27FC236}">
              <a16:creationId xmlns:a16="http://schemas.microsoft.com/office/drawing/2014/main" id="{00000000-0008-0000-0900-00005D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06" name="กล่องข้อความ 1">
          <a:extLst>
            <a:ext uri="{FF2B5EF4-FFF2-40B4-BE49-F238E27FC236}">
              <a16:creationId xmlns:a16="http://schemas.microsoft.com/office/drawing/2014/main" id="{00000000-0008-0000-0900-00005E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07" name="กล่องข้อความ 1">
          <a:extLst>
            <a:ext uri="{FF2B5EF4-FFF2-40B4-BE49-F238E27FC236}">
              <a16:creationId xmlns:a16="http://schemas.microsoft.com/office/drawing/2014/main" id="{00000000-0008-0000-0900-00005F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08" name="กล่องข้อความ 1">
          <a:extLst>
            <a:ext uri="{FF2B5EF4-FFF2-40B4-BE49-F238E27FC236}">
              <a16:creationId xmlns:a16="http://schemas.microsoft.com/office/drawing/2014/main" id="{00000000-0008-0000-0900-000060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09" name="กล่องข้อความ 1">
          <a:extLst>
            <a:ext uri="{FF2B5EF4-FFF2-40B4-BE49-F238E27FC236}">
              <a16:creationId xmlns:a16="http://schemas.microsoft.com/office/drawing/2014/main" id="{00000000-0008-0000-0900-000061020000}"/>
            </a:ext>
          </a:extLst>
        </xdr:cNvPr>
        <xdr:cNvSpPr txBox="1"/>
      </xdr:nvSpPr>
      <xdr:spPr>
        <a:xfrm>
          <a:off x="11401425" y="800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10" name="กล่องข้อความ 1">
          <a:extLst>
            <a:ext uri="{FF2B5EF4-FFF2-40B4-BE49-F238E27FC236}">
              <a16:creationId xmlns:a16="http://schemas.microsoft.com/office/drawing/2014/main" id="{00000000-0008-0000-0900-000062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11" name="กล่องข้อความ 1">
          <a:extLst>
            <a:ext uri="{FF2B5EF4-FFF2-40B4-BE49-F238E27FC236}">
              <a16:creationId xmlns:a16="http://schemas.microsoft.com/office/drawing/2014/main" id="{00000000-0008-0000-0900-000063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12" name="กล่องข้อความ 1">
          <a:extLst>
            <a:ext uri="{FF2B5EF4-FFF2-40B4-BE49-F238E27FC236}">
              <a16:creationId xmlns:a16="http://schemas.microsoft.com/office/drawing/2014/main" id="{00000000-0008-0000-0900-000064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13" name="กล่องข้อความ 1">
          <a:extLst>
            <a:ext uri="{FF2B5EF4-FFF2-40B4-BE49-F238E27FC236}">
              <a16:creationId xmlns:a16="http://schemas.microsoft.com/office/drawing/2014/main" id="{00000000-0008-0000-0900-000065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14" name="กล่องข้อความ 1">
          <a:extLst>
            <a:ext uri="{FF2B5EF4-FFF2-40B4-BE49-F238E27FC236}">
              <a16:creationId xmlns:a16="http://schemas.microsoft.com/office/drawing/2014/main" id="{00000000-0008-0000-0900-000066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15" name="กล่องข้อความ 1">
          <a:extLst>
            <a:ext uri="{FF2B5EF4-FFF2-40B4-BE49-F238E27FC236}">
              <a16:creationId xmlns:a16="http://schemas.microsoft.com/office/drawing/2014/main" id="{00000000-0008-0000-0900-000067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16" name="กล่องข้อความ 1">
          <a:extLst>
            <a:ext uri="{FF2B5EF4-FFF2-40B4-BE49-F238E27FC236}">
              <a16:creationId xmlns:a16="http://schemas.microsoft.com/office/drawing/2014/main" id="{00000000-0008-0000-0900-000068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17" name="กล่องข้อความ 1">
          <a:extLst>
            <a:ext uri="{FF2B5EF4-FFF2-40B4-BE49-F238E27FC236}">
              <a16:creationId xmlns:a16="http://schemas.microsoft.com/office/drawing/2014/main" id="{00000000-0008-0000-0900-000069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18" name="กล่องข้อความ 1">
          <a:extLst>
            <a:ext uri="{FF2B5EF4-FFF2-40B4-BE49-F238E27FC236}">
              <a16:creationId xmlns:a16="http://schemas.microsoft.com/office/drawing/2014/main" id="{00000000-0008-0000-0900-00006A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19" name="กล่องข้อความ 1">
          <a:extLst>
            <a:ext uri="{FF2B5EF4-FFF2-40B4-BE49-F238E27FC236}">
              <a16:creationId xmlns:a16="http://schemas.microsoft.com/office/drawing/2014/main" id="{00000000-0008-0000-0900-00006B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20" name="กล่องข้อความ 1">
          <a:extLst>
            <a:ext uri="{FF2B5EF4-FFF2-40B4-BE49-F238E27FC236}">
              <a16:creationId xmlns:a16="http://schemas.microsoft.com/office/drawing/2014/main" id="{00000000-0008-0000-0900-00006C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21" name="กล่องข้อความ 1">
          <a:extLst>
            <a:ext uri="{FF2B5EF4-FFF2-40B4-BE49-F238E27FC236}">
              <a16:creationId xmlns:a16="http://schemas.microsoft.com/office/drawing/2014/main" id="{00000000-0008-0000-0900-00006D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22" name="กล่องข้อความ 1">
          <a:extLst>
            <a:ext uri="{FF2B5EF4-FFF2-40B4-BE49-F238E27FC236}">
              <a16:creationId xmlns:a16="http://schemas.microsoft.com/office/drawing/2014/main" id="{00000000-0008-0000-0900-00006E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23" name="กล่องข้อความ 1">
          <a:extLst>
            <a:ext uri="{FF2B5EF4-FFF2-40B4-BE49-F238E27FC236}">
              <a16:creationId xmlns:a16="http://schemas.microsoft.com/office/drawing/2014/main" id="{00000000-0008-0000-0900-00006F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24" name="กล่องข้อความ 1">
          <a:extLst>
            <a:ext uri="{FF2B5EF4-FFF2-40B4-BE49-F238E27FC236}">
              <a16:creationId xmlns:a16="http://schemas.microsoft.com/office/drawing/2014/main" id="{00000000-0008-0000-0900-000070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25" name="กล่องข้อความ 1">
          <a:extLst>
            <a:ext uri="{FF2B5EF4-FFF2-40B4-BE49-F238E27FC236}">
              <a16:creationId xmlns:a16="http://schemas.microsoft.com/office/drawing/2014/main" id="{00000000-0008-0000-0900-000071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26" name="กล่องข้อความ 1">
          <a:extLst>
            <a:ext uri="{FF2B5EF4-FFF2-40B4-BE49-F238E27FC236}">
              <a16:creationId xmlns:a16="http://schemas.microsoft.com/office/drawing/2014/main" id="{00000000-0008-0000-0900-000072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27" name="กล่องข้อความ 1">
          <a:extLst>
            <a:ext uri="{FF2B5EF4-FFF2-40B4-BE49-F238E27FC236}">
              <a16:creationId xmlns:a16="http://schemas.microsoft.com/office/drawing/2014/main" id="{00000000-0008-0000-0900-000073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28" name="กล่องข้อความ 1">
          <a:extLst>
            <a:ext uri="{FF2B5EF4-FFF2-40B4-BE49-F238E27FC236}">
              <a16:creationId xmlns:a16="http://schemas.microsoft.com/office/drawing/2014/main" id="{00000000-0008-0000-0900-000074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29" name="กล่องข้อความ 1">
          <a:extLst>
            <a:ext uri="{FF2B5EF4-FFF2-40B4-BE49-F238E27FC236}">
              <a16:creationId xmlns:a16="http://schemas.microsoft.com/office/drawing/2014/main" id="{00000000-0008-0000-0900-000075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30" name="กล่องข้อความ 1">
          <a:extLst>
            <a:ext uri="{FF2B5EF4-FFF2-40B4-BE49-F238E27FC236}">
              <a16:creationId xmlns:a16="http://schemas.microsoft.com/office/drawing/2014/main" id="{00000000-0008-0000-0900-000076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31" name="กล่องข้อความ 1">
          <a:extLst>
            <a:ext uri="{FF2B5EF4-FFF2-40B4-BE49-F238E27FC236}">
              <a16:creationId xmlns:a16="http://schemas.microsoft.com/office/drawing/2014/main" id="{00000000-0008-0000-0900-000077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32" name="กล่องข้อความ 1">
          <a:extLst>
            <a:ext uri="{FF2B5EF4-FFF2-40B4-BE49-F238E27FC236}">
              <a16:creationId xmlns:a16="http://schemas.microsoft.com/office/drawing/2014/main" id="{00000000-0008-0000-0900-000078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33" name="กล่องข้อความ 1">
          <a:extLst>
            <a:ext uri="{FF2B5EF4-FFF2-40B4-BE49-F238E27FC236}">
              <a16:creationId xmlns:a16="http://schemas.microsoft.com/office/drawing/2014/main" id="{00000000-0008-0000-0900-000079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34" name="กล่องข้อความ 1">
          <a:extLst>
            <a:ext uri="{FF2B5EF4-FFF2-40B4-BE49-F238E27FC236}">
              <a16:creationId xmlns:a16="http://schemas.microsoft.com/office/drawing/2014/main" id="{00000000-0008-0000-0900-00007A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35" name="กล่องข้อความ 1">
          <a:extLst>
            <a:ext uri="{FF2B5EF4-FFF2-40B4-BE49-F238E27FC236}">
              <a16:creationId xmlns:a16="http://schemas.microsoft.com/office/drawing/2014/main" id="{00000000-0008-0000-0900-00007B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36" name="กล่องข้อความ 1">
          <a:extLst>
            <a:ext uri="{FF2B5EF4-FFF2-40B4-BE49-F238E27FC236}">
              <a16:creationId xmlns:a16="http://schemas.microsoft.com/office/drawing/2014/main" id="{00000000-0008-0000-0900-00007C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37" name="กล่องข้อความ 1">
          <a:extLst>
            <a:ext uri="{FF2B5EF4-FFF2-40B4-BE49-F238E27FC236}">
              <a16:creationId xmlns:a16="http://schemas.microsoft.com/office/drawing/2014/main" id="{00000000-0008-0000-0900-00007D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38" name="กล่องข้อความ 1">
          <a:extLst>
            <a:ext uri="{FF2B5EF4-FFF2-40B4-BE49-F238E27FC236}">
              <a16:creationId xmlns:a16="http://schemas.microsoft.com/office/drawing/2014/main" id="{00000000-0008-0000-0900-00007E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39" name="กล่องข้อความ 1">
          <a:extLst>
            <a:ext uri="{FF2B5EF4-FFF2-40B4-BE49-F238E27FC236}">
              <a16:creationId xmlns:a16="http://schemas.microsoft.com/office/drawing/2014/main" id="{00000000-0008-0000-0900-00007F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40" name="กล่องข้อความ 1">
          <a:extLst>
            <a:ext uri="{FF2B5EF4-FFF2-40B4-BE49-F238E27FC236}">
              <a16:creationId xmlns:a16="http://schemas.microsoft.com/office/drawing/2014/main" id="{00000000-0008-0000-0900-000080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41" name="กล่องข้อความ 1">
          <a:extLst>
            <a:ext uri="{FF2B5EF4-FFF2-40B4-BE49-F238E27FC236}">
              <a16:creationId xmlns:a16="http://schemas.microsoft.com/office/drawing/2014/main" id="{00000000-0008-0000-0900-000081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42" name="กล่องข้อความ 1">
          <a:extLst>
            <a:ext uri="{FF2B5EF4-FFF2-40B4-BE49-F238E27FC236}">
              <a16:creationId xmlns:a16="http://schemas.microsoft.com/office/drawing/2014/main" id="{00000000-0008-0000-0900-000082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43" name="กล่องข้อความ 1">
          <a:extLst>
            <a:ext uri="{FF2B5EF4-FFF2-40B4-BE49-F238E27FC236}">
              <a16:creationId xmlns:a16="http://schemas.microsoft.com/office/drawing/2014/main" id="{00000000-0008-0000-0900-000083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44" name="กล่องข้อความ 1">
          <a:extLst>
            <a:ext uri="{FF2B5EF4-FFF2-40B4-BE49-F238E27FC236}">
              <a16:creationId xmlns:a16="http://schemas.microsoft.com/office/drawing/2014/main" id="{00000000-0008-0000-0900-000084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45" name="กล่องข้อความ 1">
          <a:extLst>
            <a:ext uri="{FF2B5EF4-FFF2-40B4-BE49-F238E27FC236}">
              <a16:creationId xmlns:a16="http://schemas.microsoft.com/office/drawing/2014/main" id="{00000000-0008-0000-0900-000085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46" name="กล่องข้อความ 1">
          <a:extLst>
            <a:ext uri="{FF2B5EF4-FFF2-40B4-BE49-F238E27FC236}">
              <a16:creationId xmlns:a16="http://schemas.microsoft.com/office/drawing/2014/main" id="{00000000-0008-0000-0900-000086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47" name="กล่องข้อความ 1">
          <a:extLst>
            <a:ext uri="{FF2B5EF4-FFF2-40B4-BE49-F238E27FC236}">
              <a16:creationId xmlns:a16="http://schemas.microsoft.com/office/drawing/2014/main" id="{00000000-0008-0000-0900-000087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48" name="กล่องข้อความ 1">
          <a:extLst>
            <a:ext uri="{FF2B5EF4-FFF2-40B4-BE49-F238E27FC236}">
              <a16:creationId xmlns:a16="http://schemas.microsoft.com/office/drawing/2014/main" id="{00000000-0008-0000-0900-000088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649" name="กล่องข้อความ 1">
          <a:extLst>
            <a:ext uri="{FF2B5EF4-FFF2-40B4-BE49-F238E27FC236}">
              <a16:creationId xmlns:a16="http://schemas.microsoft.com/office/drawing/2014/main" id="{00000000-0008-0000-0900-000089020000}"/>
            </a:ext>
          </a:extLst>
        </xdr:cNvPr>
        <xdr:cNvSpPr txBox="1"/>
      </xdr:nvSpPr>
      <xdr:spPr>
        <a:xfrm>
          <a:off x="11401425" y="819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50" name="กล่องข้อความ 1">
          <a:extLst>
            <a:ext uri="{FF2B5EF4-FFF2-40B4-BE49-F238E27FC236}">
              <a16:creationId xmlns:a16="http://schemas.microsoft.com/office/drawing/2014/main" id="{00000000-0008-0000-0900-00008A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51" name="กล่องข้อความ 1">
          <a:extLst>
            <a:ext uri="{FF2B5EF4-FFF2-40B4-BE49-F238E27FC236}">
              <a16:creationId xmlns:a16="http://schemas.microsoft.com/office/drawing/2014/main" id="{00000000-0008-0000-0900-00008B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52" name="กล่องข้อความ 1">
          <a:extLst>
            <a:ext uri="{FF2B5EF4-FFF2-40B4-BE49-F238E27FC236}">
              <a16:creationId xmlns:a16="http://schemas.microsoft.com/office/drawing/2014/main" id="{00000000-0008-0000-0900-00008C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53" name="กล่องข้อความ 1">
          <a:extLst>
            <a:ext uri="{FF2B5EF4-FFF2-40B4-BE49-F238E27FC236}">
              <a16:creationId xmlns:a16="http://schemas.microsoft.com/office/drawing/2014/main" id="{00000000-0008-0000-0900-00008D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54" name="กล่องข้อความ 1">
          <a:extLst>
            <a:ext uri="{FF2B5EF4-FFF2-40B4-BE49-F238E27FC236}">
              <a16:creationId xmlns:a16="http://schemas.microsoft.com/office/drawing/2014/main" id="{00000000-0008-0000-0900-00008E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55" name="กล่องข้อความ 1">
          <a:extLst>
            <a:ext uri="{FF2B5EF4-FFF2-40B4-BE49-F238E27FC236}">
              <a16:creationId xmlns:a16="http://schemas.microsoft.com/office/drawing/2014/main" id="{00000000-0008-0000-0900-00008F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56" name="กล่องข้อความ 1">
          <a:extLst>
            <a:ext uri="{FF2B5EF4-FFF2-40B4-BE49-F238E27FC236}">
              <a16:creationId xmlns:a16="http://schemas.microsoft.com/office/drawing/2014/main" id="{00000000-0008-0000-0900-000090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57" name="กล่องข้อความ 1">
          <a:extLst>
            <a:ext uri="{FF2B5EF4-FFF2-40B4-BE49-F238E27FC236}">
              <a16:creationId xmlns:a16="http://schemas.microsoft.com/office/drawing/2014/main" id="{00000000-0008-0000-0900-000091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58" name="กล่องข้อความ 1">
          <a:extLst>
            <a:ext uri="{FF2B5EF4-FFF2-40B4-BE49-F238E27FC236}">
              <a16:creationId xmlns:a16="http://schemas.microsoft.com/office/drawing/2014/main" id="{00000000-0008-0000-0900-000092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59" name="กล่องข้อความ 1">
          <a:extLst>
            <a:ext uri="{FF2B5EF4-FFF2-40B4-BE49-F238E27FC236}">
              <a16:creationId xmlns:a16="http://schemas.microsoft.com/office/drawing/2014/main" id="{00000000-0008-0000-0900-000093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60" name="กล่องข้อความ 1">
          <a:extLst>
            <a:ext uri="{FF2B5EF4-FFF2-40B4-BE49-F238E27FC236}">
              <a16:creationId xmlns:a16="http://schemas.microsoft.com/office/drawing/2014/main" id="{00000000-0008-0000-0900-000094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61" name="กล่องข้อความ 1">
          <a:extLst>
            <a:ext uri="{FF2B5EF4-FFF2-40B4-BE49-F238E27FC236}">
              <a16:creationId xmlns:a16="http://schemas.microsoft.com/office/drawing/2014/main" id="{00000000-0008-0000-0900-000095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62" name="กล่องข้อความ 1">
          <a:extLst>
            <a:ext uri="{FF2B5EF4-FFF2-40B4-BE49-F238E27FC236}">
              <a16:creationId xmlns:a16="http://schemas.microsoft.com/office/drawing/2014/main" id="{00000000-0008-0000-0900-000096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63" name="กล่องข้อความ 1">
          <a:extLst>
            <a:ext uri="{FF2B5EF4-FFF2-40B4-BE49-F238E27FC236}">
              <a16:creationId xmlns:a16="http://schemas.microsoft.com/office/drawing/2014/main" id="{00000000-0008-0000-0900-000097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64" name="กล่องข้อความ 1">
          <a:extLst>
            <a:ext uri="{FF2B5EF4-FFF2-40B4-BE49-F238E27FC236}">
              <a16:creationId xmlns:a16="http://schemas.microsoft.com/office/drawing/2014/main" id="{00000000-0008-0000-0900-000098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65" name="กล่องข้อความ 1">
          <a:extLst>
            <a:ext uri="{FF2B5EF4-FFF2-40B4-BE49-F238E27FC236}">
              <a16:creationId xmlns:a16="http://schemas.microsoft.com/office/drawing/2014/main" id="{00000000-0008-0000-0900-000099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66" name="กล่องข้อความ 1">
          <a:extLst>
            <a:ext uri="{FF2B5EF4-FFF2-40B4-BE49-F238E27FC236}">
              <a16:creationId xmlns:a16="http://schemas.microsoft.com/office/drawing/2014/main" id="{00000000-0008-0000-0900-00009A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67" name="กล่องข้อความ 1">
          <a:extLst>
            <a:ext uri="{FF2B5EF4-FFF2-40B4-BE49-F238E27FC236}">
              <a16:creationId xmlns:a16="http://schemas.microsoft.com/office/drawing/2014/main" id="{00000000-0008-0000-0900-00009B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68" name="กล่องข้อความ 1">
          <a:extLst>
            <a:ext uri="{FF2B5EF4-FFF2-40B4-BE49-F238E27FC236}">
              <a16:creationId xmlns:a16="http://schemas.microsoft.com/office/drawing/2014/main" id="{00000000-0008-0000-0900-00009C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69" name="กล่องข้อความ 1">
          <a:extLst>
            <a:ext uri="{FF2B5EF4-FFF2-40B4-BE49-F238E27FC236}">
              <a16:creationId xmlns:a16="http://schemas.microsoft.com/office/drawing/2014/main" id="{00000000-0008-0000-0900-00009D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70" name="กล่องข้อความ 1">
          <a:extLst>
            <a:ext uri="{FF2B5EF4-FFF2-40B4-BE49-F238E27FC236}">
              <a16:creationId xmlns:a16="http://schemas.microsoft.com/office/drawing/2014/main" id="{00000000-0008-0000-0900-00009E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71" name="กล่องข้อความ 1">
          <a:extLst>
            <a:ext uri="{FF2B5EF4-FFF2-40B4-BE49-F238E27FC236}">
              <a16:creationId xmlns:a16="http://schemas.microsoft.com/office/drawing/2014/main" id="{00000000-0008-0000-0900-00009F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72" name="กล่องข้อความ 1">
          <a:extLst>
            <a:ext uri="{FF2B5EF4-FFF2-40B4-BE49-F238E27FC236}">
              <a16:creationId xmlns:a16="http://schemas.microsoft.com/office/drawing/2014/main" id="{00000000-0008-0000-0900-0000A0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73" name="กล่องข้อความ 1">
          <a:extLst>
            <a:ext uri="{FF2B5EF4-FFF2-40B4-BE49-F238E27FC236}">
              <a16:creationId xmlns:a16="http://schemas.microsoft.com/office/drawing/2014/main" id="{00000000-0008-0000-0900-0000A1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74" name="กล่องข้อความ 1">
          <a:extLst>
            <a:ext uri="{FF2B5EF4-FFF2-40B4-BE49-F238E27FC236}">
              <a16:creationId xmlns:a16="http://schemas.microsoft.com/office/drawing/2014/main" id="{00000000-0008-0000-0900-0000A2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75" name="กล่องข้อความ 1">
          <a:extLst>
            <a:ext uri="{FF2B5EF4-FFF2-40B4-BE49-F238E27FC236}">
              <a16:creationId xmlns:a16="http://schemas.microsoft.com/office/drawing/2014/main" id="{00000000-0008-0000-0900-0000A3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76" name="กล่องข้อความ 1">
          <a:extLst>
            <a:ext uri="{FF2B5EF4-FFF2-40B4-BE49-F238E27FC236}">
              <a16:creationId xmlns:a16="http://schemas.microsoft.com/office/drawing/2014/main" id="{00000000-0008-0000-0900-0000A4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77" name="กล่องข้อความ 1">
          <a:extLst>
            <a:ext uri="{FF2B5EF4-FFF2-40B4-BE49-F238E27FC236}">
              <a16:creationId xmlns:a16="http://schemas.microsoft.com/office/drawing/2014/main" id="{00000000-0008-0000-0900-0000A5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78" name="กล่องข้อความ 1">
          <a:extLst>
            <a:ext uri="{FF2B5EF4-FFF2-40B4-BE49-F238E27FC236}">
              <a16:creationId xmlns:a16="http://schemas.microsoft.com/office/drawing/2014/main" id="{00000000-0008-0000-0900-0000A6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79" name="กล่องข้อความ 1">
          <a:extLst>
            <a:ext uri="{FF2B5EF4-FFF2-40B4-BE49-F238E27FC236}">
              <a16:creationId xmlns:a16="http://schemas.microsoft.com/office/drawing/2014/main" id="{00000000-0008-0000-0900-0000A7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80" name="กล่องข้อความ 1">
          <a:extLst>
            <a:ext uri="{FF2B5EF4-FFF2-40B4-BE49-F238E27FC236}">
              <a16:creationId xmlns:a16="http://schemas.microsoft.com/office/drawing/2014/main" id="{00000000-0008-0000-0900-0000A8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81" name="กล่องข้อความ 1">
          <a:extLst>
            <a:ext uri="{FF2B5EF4-FFF2-40B4-BE49-F238E27FC236}">
              <a16:creationId xmlns:a16="http://schemas.microsoft.com/office/drawing/2014/main" id="{00000000-0008-0000-0900-0000A9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82" name="กล่องข้อความ 1">
          <a:extLst>
            <a:ext uri="{FF2B5EF4-FFF2-40B4-BE49-F238E27FC236}">
              <a16:creationId xmlns:a16="http://schemas.microsoft.com/office/drawing/2014/main" id="{00000000-0008-0000-0900-0000AA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83" name="กล่องข้อความ 1">
          <a:extLst>
            <a:ext uri="{FF2B5EF4-FFF2-40B4-BE49-F238E27FC236}">
              <a16:creationId xmlns:a16="http://schemas.microsoft.com/office/drawing/2014/main" id="{00000000-0008-0000-0900-0000AB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84" name="กล่องข้อความ 1">
          <a:extLst>
            <a:ext uri="{FF2B5EF4-FFF2-40B4-BE49-F238E27FC236}">
              <a16:creationId xmlns:a16="http://schemas.microsoft.com/office/drawing/2014/main" id="{00000000-0008-0000-0900-0000AC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85" name="กล่องข้อความ 1">
          <a:extLst>
            <a:ext uri="{FF2B5EF4-FFF2-40B4-BE49-F238E27FC236}">
              <a16:creationId xmlns:a16="http://schemas.microsoft.com/office/drawing/2014/main" id="{00000000-0008-0000-0900-0000AD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86" name="กล่องข้อความ 1">
          <a:extLst>
            <a:ext uri="{FF2B5EF4-FFF2-40B4-BE49-F238E27FC236}">
              <a16:creationId xmlns:a16="http://schemas.microsoft.com/office/drawing/2014/main" id="{00000000-0008-0000-0900-0000AE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87" name="กล่องข้อความ 1">
          <a:extLst>
            <a:ext uri="{FF2B5EF4-FFF2-40B4-BE49-F238E27FC236}">
              <a16:creationId xmlns:a16="http://schemas.microsoft.com/office/drawing/2014/main" id="{00000000-0008-0000-0900-0000AF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88" name="กล่องข้อความ 1">
          <a:extLst>
            <a:ext uri="{FF2B5EF4-FFF2-40B4-BE49-F238E27FC236}">
              <a16:creationId xmlns:a16="http://schemas.microsoft.com/office/drawing/2014/main" id="{00000000-0008-0000-0900-0000B0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120</xdr:row>
      <xdr:rowOff>0</xdr:rowOff>
    </xdr:from>
    <xdr:ext cx="65" cy="170239"/>
    <xdr:sp macro="" textlink="">
      <xdr:nvSpPr>
        <xdr:cNvPr id="689" name="กล่องข้อความ 1">
          <a:extLst>
            <a:ext uri="{FF2B5EF4-FFF2-40B4-BE49-F238E27FC236}">
              <a16:creationId xmlns:a16="http://schemas.microsoft.com/office/drawing/2014/main" id="{00000000-0008-0000-0900-0000B1020000}"/>
            </a:ext>
          </a:extLst>
        </xdr:cNvPr>
        <xdr:cNvSpPr txBox="1"/>
      </xdr:nvSpPr>
      <xdr:spPr>
        <a:xfrm>
          <a:off x="11401425" y="13335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690" name="กล่องข้อความ 1">
          <a:extLst>
            <a:ext uri="{FF2B5EF4-FFF2-40B4-BE49-F238E27FC236}">
              <a16:creationId xmlns:a16="http://schemas.microsoft.com/office/drawing/2014/main" id="{00000000-0008-0000-0900-0000B2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691" name="กล่องข้อความ 1">
          <a:extLst>
            <a:ext uri="{FF2B5EF4-FFF2-40B4-BE49-F238E27FC236}">
              <a16:creationId xmlns:a16="http://schemas.microsoft.com/office/drawing/2014/main" id="{00000000-0008-0000-0900-0000B3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692" name="กล่องข้อความ 1">
          <a:extLst>
            <a:ext uri="{FF2B5EF4-FFF2-40B4-BE49-F238E27FC236}">
              <a16:creationId xmlns:a16="http://schemas.microsoft.com/office/drawing/2014/main" id="{00000000-0008-0000-0900-0000B4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693" name="กล่องข้อความ 1">
          <a:extLst>
            <a:ext uri="{FF2B5EF4-FFF2-40B4-BE49-F238E27FC236}">
              <a16:creationId xmlns:a16="http://schemas.microsoft.com/office/drawing/2014/main" id="{00000000-0008-0000-0900-0000B5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694" name="กล่องข้อความ 1">
          <a:extLst>
            <a:ext uri="{FF2B5EF4-FFF2-40B4-BE49-F238E27FC236}">
              <a16:creationId xmlns:a16="http://schemas.microsoft.com/office/drawing/2014/main" id="{00000000-0008-0000-0900-0000B6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695" name="กล่องข้อความ 1">
          <a:extLst>
            <a:ext uri="{FF2B5EF4-FFF2-40B4-BE49-F238E27FC236}">
              <a16:creationId xmlns:a16="http://schemas.microsoft.com/office/drawing/2014/main" id="{00000000-0008-0000-0900-0000B7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696" name="กล่องข้อความ 1">
          <a:extLst>
            <a:ext uri="{FF2B5EF4-FFF2-40B4-BE49-F238E27FC236}">
              <a16:creationId xmlns:a16="http://schemas.microsoft.com/office/drawing/2014/main" id="{00000000-0008-0000-0900-0000B8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697" name="กล่องข้อความ 1">
          <a:extLst>
            <a:ext uri="{FF2B5EF4-FFF2-40B4-BE49-F238E27FC236}">
              <a16:creationId xmlns:a16="http://schemas.microsoft.com/office/drawing/2014/main" id="{00000000-0008-0000-0900-0000B9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698" name="กล่องข้อความ 1">
          <a:extLst>
            <a:ext uri="{FF2B5EF4-FFF2-40B4-BE49-F238E27FC236}">
              <a16:creationId xmlns:a16="http://schemas.microsoft.com/office/drawing/2014/main" id="{00000000-0008-0000-0900-0000BA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699" name="กล่องข้อความ 1">
          <a:extLst>
            <a:ext uri="{FF2B5EF4-FFF2-40B4-BE49-F238E27FC236}">
              <a16:creationId xmlns:a16="http://schemas.microsoft.com/office/drawing/2014/main" id="{00000000-0008-0000-0900-0000BB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00" name="กล่องข้อความ 1">
          <a:extLst>
            <a:ext uri="{FF2B5EF4-FFF2-40B4-BE49-F238E27FC236}">
              <a16:creationId xmlns:a16="http://schemas.microsoft.com/office/drawing/2014/main" id="{00000000-0008-0000-0900-0000BC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01" name="กล่องข้อความ 1">
          <a:extLst>
            <a:ext uri="{FF2B5EF4-FFF2-40B4-BE49-F238E27FC236}">
              <a16:creationId xmlns:a16="http://schemas.microsoft.com/office/drawing/2014/main" id="{00000000-0008-0000-0900-0000BD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02" name="กล่องข้อความ 1">
          <a:extLst>
            <a:ext uri="{FF2B5EF4-FFF2-40B4-BE49-F238E27FC236}">
              <a16:creationId xmlns:a16="http://schemas.microsoft.com/office/drawing/2014/main" id="{00000000-0008-0000-0900-0000BE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03" name="กล่องข้อความ 1">
          <a:extLst>
            <a:ext uri="{FF2B5EF4-FFF2-40B4-BE49-F238E27FC236}">
              <a16:creationId xmlns:a16="http://schemas.microsoft.com/office/drawing/2014/main" id="{00000000-0008-0000-0900-0000BF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04" name="กล่องข้อความ 1">
          <a:extLst>
            <a:ext uri="{FF2B5EF4-FFF2-40B4-BE49-F238E27FC236}">
              <a16:creationId xmlns:a16="http://schemas.microsoft.com/office/drawing/2014/main" id="{00000000-0008-0000-0900-0000C0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05" name="กล่องข้อความ 1">
          <a:extLst>
            <a:ext uri="{FF2B5EF4-FFF2-40B4-BE49-F238E27FC236}">
              <a16:creationId xmlns:a16="http://schemas.microsoft.com/office/drawing/2014/main" id="{00000000-0008-0000-0900-0000C1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06" name="กล่องข้อความ 1">
          <a:extLst>
            <a:ext uri="{FF2B5EF4-FFF2-40B4-BE49-F238E27FC236}">
              <a16:creationId xmlns:a16="http://schemas.microsoft.com/office/drawing/2014/main" id="{00000000-0008-0000-0900-0000C2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07" name="กล่องข้อความ 1">
          <a:extLst>
            <a:ext uri="{FF2B5EF4-FFF2-40B4-BE49-F238E27FC236}">
              <a16:creationId xmlns:a16="http://schemas.microsoft.com/office/drawing/2014/main" id="{00000000-0008-0000-0900-0000C3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08" name="กล่องข้อความ 1">
          <a:extLst>
            <a:ext uri="{FF2B5EF4-FFF2-40B4-BE49-F238E27FC236}">
              <a16:creationId xmlns:a16="http://schemas.microsoft.com/office/drawing/2014/main" id="{00000000-0008-0000-0900-0000C4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09" name="กล่องข้อความ 1">
          <a:extLst>
            <a:ext uri="{FF2B5EF4-FFF2-40B4-BE49-F238E27FC236}">
              <a16:creationId xmlns:a16="http://schemas.microsoft.com/office/drawing/2014/main" id="{00000000-0008-0000-0900-0000C5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10" name="กล่องข้อความ 1">
          <a:extLst>
            <a:ext uri="{FF2B5EF4-FFF2-40B4-BE49-F238E27FC236}">
              <a16:creationId xmlns:a16="http://schemas.microsoft.com/office/drawing/2014/main" id="{00000000-0008-0000-0900-0000C6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11" name="กล่องข้อความ 1">
          <a:extLst>
            <a:ext uri="{FF2B5EF4-FFF2-40B4-BE49-F238E27FC236}">
              <a16:creationId xmlns:a16="http://schemas.microsoft.com/office/drawing/2014/main" id="{00000000-0008-0000-0900-0000C7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12" name="กล่องข้อความ 1">
          <a:extLst>
            <a:ext uri="{FF2B5EF4-FFF2-40B4-BE49-F238E27FC236}">
              <a16:creationId xmlns:a16="http://schemas.microsoft.com/office/drawing/2014/main" id="{00000000-0008-0000-0900-0000C8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13" name="กล่องข้อความ 1">
          <a:extLst>
            <a:ext uri="{FF2B5EF4-FFF2-40B4-BE49-F238E27FC236}">
              <a16:creationId xmlns:a16="http://schemas.microsoft.com/office/drawing/2014/main" id="{00000000-0008-0000-0900-0000C9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14" name="กล่องข้อความ 1">
          <a:extLst>
            <a:ext uri="{FF2B5EF4-FFF2-40B4-BE49-F238E27FC236}">
              <a16:creationId xmlns:a16="http://schemas.microsoft.com/office/drawing/2014/main" id="{00000000-0008-0000-0900-0000CA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15" name="กล่องข้อความ 1">
          <a:extLst>
            <a:ext uri="{FF2B5EF4-FFF2-40B4-BE49-F238E27FC236}">
              <a16:creationId xmlns:a16="http://schemas.microsoft.com/office/drawing/2014/main" id="{00000000-0008-0000-0900-0000CB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16" name="กล่องข้อความ 1">
          <a:extLst>
            <a:ext uri="{FF2B5EF4-FFF2-40B4-BE49-F238E27FC236}">
              <a16:creationId xmlns:a16="http://schemas.microsoft.com/office/drawing/2014/main" id="{00000000-0008-0000-0900-0000CC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17" name="กล่องข้อความ 1">
          <a:extLst>
            <a:ext uri="{FF2B5EF4-FFF2-40B4-BE49-F238E27FC236}">
              <a16:creationId xmlns:a16="http://schemas.microsoft.com/office/drawing/2014/main" id="{00000000-0008-0000-0900-0000CD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18" name="กล่องข้อความ 1">
          <a:extLst>
            <a:ext uri="{FF2B5EF4-FFF2-40B4-BE49-F238E27FC236}">
              <a16:creationId xmlns:a16="http://schemas.microsoft.com/office/drawing/2014/main" id="{00000000-0008-0000-0900-0000CE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19" name="กล่องข้อความ 1">
          <a:extLst>
            <a:ext uri="{FF2B5EF4-FFF2-40B4-BE49-F238E27FC236}">
              <a16:creationId xmlns:a16="http://schemas.microsoft.com/office/drawing/2014/main" id="{00000000-0008-0000-0900-0000CF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20" name="กล่องข้อความ 1">
          <a:extLst>
            <a:ext uri="{FF2B5EF4-FFF2-40B4-BE49-F238E27FC236}">
              <a16:creationId xmlns:a16="http://schemas.microsoft.com/office/drawing/2014/main" id="{00000000-0008-0000-0900-0000D0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21" name="กล่องข้อความ 1">
          <a:extLst>
            <a:ext uri="{FF2B5EF4-FFF2-40B4-BE49-F238E27FC236}">
              <a16:creationId xmlns:a16="http://schemas.microsoft.com/office/drawing/2014/main" id="{00000000-0008-0000-0900-0000D1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22" name="กล่องข้อความ 1">
          <a:extLst>
            <a:ext uri="{FF2B5EF4-FFF2-40B4-BE49-F238E27FC236}">
              <a16:creationId xmlns:a16="http://schemas.microsoft.com/office/drawing/2014/main" id="{00000000-0008-0000-0900-0000D2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23" name="กล่องข้อความ 1">
          <a:extLst>
            <a:ext uri="{FF2B5EF4-FFF2-40B4-BE49-F238E27FC236}">
              <a16:creationId xmlns:a16="http://schemas.microsoft.com/office/drawing/2014/main" id="{00000000-0008-0000-0900-0000D3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24" name="กล่องข้อความ 1">
          <a:extLst>
            <a:ext uri="{FF2B5EF4-FFF2-40B4-BE49-F238E27FC236}">
              <a16:creationId xmlns:a16="http://schemas.microsoft.com/office/drawing/2014/main" id="{00000000-0008-0000-0900-0000D4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25" name="กล่องข้อความ 1">
          <a:extLst>
            <a:ext uri="{FF2B5EF4-FFF2-40B4-BE49-F238E27FC236}">
              <a16:creationId xmlns:a16="http://schemas.microsoft.com/office/drawing/2014/main" id="{00000000-0008-0000-0900-0000D5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26" name="กล่องข้อความ 1">
          <a:extLst>
            <a:ext uri="{FF2B5EF4-FFF2-40B4-BE49-F238E27FC236}">
              <a16:creationId xmlns:a16="http://schemas.microsoft.com/office/drawing/2014/main" id="{00000000-0008-0000-0900-0000D6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27" name="กล่องข้อความ 1">
          <a:extLst>
            <a:ext uri="{FF2B5EF4-FFF2-40B4-BE49-F238E27FC236}">
              <a16:creationId xmlns:a16="http://schemas.microsoft.com/office/drawing/2014/main" id="{00000000-0008-0000-0900-0000D7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28" name="กล่องข้อความ 1">
          <a:extLst>
            <a:ext uri="{FF2B5EF4-FFF2-40B4-BE49-F238E27FC236}">
              <a16:creationId xmlns:a16="http://schemas.microsoft.com/office/drawing/2014/main" id="{00000000-0008-0000-0900-0000D8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29" name="กล่องข้อความ 1">
          <a:extLst>
            <a:ext uri="{FF2B5EF4-FFF2-40B4-BE49-F238E27FC236}">
              <a16:creationId xmlns:a16="http://schemas.microsoft.com/office/drawing/2014/main" id="{00000000-0008-0000-0900-0000D9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30" name="กล่องข้อความ 1">
          <a:extLst>
            <a:ext uri="{FF2B5EF4-FFF2-40B4-BE49-F238E27FC236}">
              <a16:creationId xmlns:a16="http://schemas.microsoft.com/office/drawing/2014/main" id="{00000000-0008-0000-0900-0000DA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31" name="กล่องข้อความ 1">
          <a:extLst>
            <a:ext uri="{FF2B5EF4-FFF2-40B4-BE49-F238E27FC236}">
              <a16:creationId xmlns:a16="http://schemas.microsoft.com/office/drawing/2014/main" id="{00000000-0008-0000-0900-0000DB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32" name="กล่องข้อความ 1">
          <a:extLst>
            <a:ext uri="{FF2B5EF4-FFF2-40B4-BE49-F238E27FC236}">
              <a16:creationId xmlns:a16="http://schemas.microsoft.com/office/drawing/2014/main" id="{00000000-0008-0000-0900-0000DC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135</xdr:row>
      <xdr:rowOff>0</xdr:rowOff>
    </xdr:from>
    <xdr:ext cx="65" cy="170239"/>
    <xdr:sp macro="" textlink="">
      <xdr:nvSpPr>
        <xdr:cNvPr id="733" name="กล่องข้อความ 1">
          <a:extLst>
            <a:ext uri="{FF2B5EF4-FFF2-40B4-BE49-F238E27FC236}">
              <a16:creationId xmlns:a16="http://schemas.microsoft.com/office/drawing/2014/main" id="{00000000-0008-0000-0900-0000DD020000}"/>
            </a:ext>
          </a:extLst>
        </xdr:cNvPr>
        <xdr:cNvSpPr txBox="1"/>
      </xdr:nvSpPr>
      <xdr:spPr>
        <a:xfrm>
          <a:off x="11401425" y="1619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34" name="กล่องข้อความ 1">
          <a:extLst>
            <a:ext uri="{FF2B5EF4-FFF2-40B4-BE49-F238E27FC236}">
              <a16:creationId xmlns:a16="http://schemas.microsoft.com/office/drawing/2014/main" id="{00000000-0008-0000-0900-0000DE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35" name="กล่องข้อความ 1">
          <a:extLst>
            <a:ext uri="{FF2B5EF4-FFF2-40B4-BE49-F238E27FC236}">
              <a16:creationId xmlns:a16="http://schemas.microsoft.com/office/drawing/2014/main" id="{00000000-0008-0000-0900-0000DF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36" name="กล่องข้อความ 1">
          <a:extLst>
            <a:ext uri="{FF2B5EF4-FFF2-40B4-BE49-F238E27FC236}">
              <a16:creationId xmlns:a16="http://schemas.microsoft.com/office/drawing/2014/main" id="{00000000-0008-0000-0900-0000E0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37" name="กล่องข้อความ 1">
          <a:extLst>
            <a:ext uri="{FF2B5EF4-FFF2-40B4-BE49-F238E27FC236}">
              <a16:creationId xmlns:a16="http://schemas.microsoft.com/office/drawing/2014/main" id="{00000000-0008-0000-0900-0000E1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38" name="กล่องข้อความ 1">
          <a:extLst>
            <a:ext uri="{FF2B5EF4-FFF2-40B4-BE49-F238E27FC236}">
              <a16:creationId xmlns:a16="http://schemas.microsoft.com/office/drawing/2014/main" id="{00000000-0008-0000-0900-0000E2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39" name="กล่องข้อความ 1">
          <a:extLst>
            <a:ext uri="{FF2B5EF4-FFF2-40B4-BE49-F238E27FC236}">
              <a16:creationId xmlns:a16="http://schemas.microsoft.com/office/drawing/2014/main" id="{00000000-0008-0000-0900-0000E3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40" name="กล่องข้อความ 1">
          <a:extLst>
            <a:ext uri="{FF2B5EF4-FFF2-40B4-BE49-F238E27FC236}">
              <a16:creationId xmlns:a16="http://schemas.microsoft.com/office/drawing/2014/main" id="{00000000-0008-0000-0900-0000E4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41" name="กล่องข้อความ 1">
          <a:extLst>
            <a:ext uri="{FF2B5EF4-FFF2-40B4-BE49-F238E27FC236}">
              <a16:creationId xmlns:a16="http://schemas.microsoft.com/office/drawing/2014/main" id="{00000000-0008-0000-0900-0000E5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42" name="กล่องข้อความ 1">
          <a:extLst>
            <a:ext uri="{FF2B5EF4-FFF2-40B4-BE49-F238E27FC236}">
              <a16:creationId xmlns:a16="http://schemas.microsoft.com/office/drawing/2014/main" id="{00000000-0008-0000-0900-0000E6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43" name="กล่องข้อความ 1">
          <a:extLst>
            <a:ext uri="{FF2B5EF4-FFF2-40B4-BE49-F238E27FC236}">
              <a16:creationId xmlns:a16="http://schemas.microsoft.com/office/drawing/2014/main" id="{00000000-0008-0000-0900-0000E7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44" name="กล่องข้อความ 1">
          <a:extLst>
            <a:ext uri="{FF2B5EF4-FFF2-40B4-BE49-F238E27FC236}">
              <a16:creationId xmlns:a16="http://schemas.microsoft.com/office/drawing/2014/main" id="{00000000-0008-0000-0900-0000E8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45" name="กล่องข้อความ 1">
          <a:extLst>
            <a:ext uri="{FF2B5EF4-FFF2-40B4-BE49-F238E27FC236}">
              <a16:creationId xmlns:a16="http://schemas.microsoft.com/office/drawing/2014/main" id="{00000000-0008-0000-0900-0000E9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46" name="กล่องข้อความ 1">
          <a:extLst>
            <a:ext uri="{FF2B5EF4-FFF2-40B4-BE49-F238E27FC236}">
              <a16:creationId xmlns:a16="http://schemas.microsoft.com/office/drawing/2014/main" id="{00000000-0008-0000-0900-0000EA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47" name="กล่องข้อความ 1">
          <a:extLst>
            <a:ext uri="{FF2B5EF4-FFF2-40B4-BE49-F238E27FC236}">
              <a16:creationId xmlns:a16="http://schemas.microsoft.com/office/drawing/2014/main" id="{00000000-0008-0000-0900-0000EB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48" name="กล่องข้อความ 1">
          <a:extLst>
            <a:ext uri="{FF2B5EF4-FFF2-40B4-BE49-F238E27FC236}">
              <a16:creationId xmlns:a16="http://schemas.microsoft.com/office/drawing/2014/main" id="{00000000-0008-0000-0900-0000EC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49" name="กล่องข้อความ 1">
          <a:extLst>
            <a:ext uri="{FF2B5EF4-FFF2-40B4-BE49-F238E27FC236}">
              <a16:creationId xmlns:a16="http://schemas.microsoft.com/office/drawing/2014/main" id="{00000000-0008-0000-0900-0000ED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50" name="กล่องข้อความ 1">
          <a:extLst>
            <a:ext uri="{FF2B5EF4-FFF2-40B4-BE49-F238E27FC236}">
              <a16:creationId xmlns:a16="http://schemas.microsoft.com/office/drawing/2014/main" id="{00000000-0008-0000-0900-0000EE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51" name="กล่องข้อความ 1">
          <a:extLst>
            <a:ext uri="{FF2B5EF4-FFF2-40B4-BE49-F238E27FC236}">
              <a16:creationId xmlns:a16="http://schemas.microsoft.com/office/drawing/2014/main" id="{00000000-0008-0000-0900-0000EF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52" name="กล่องข้อความ 1">
          <a:extLst>
            <a:ext uri="{FF2B5EF4-FFF2-40B4-BE49-F238E27FC236}">
              <a16:creationId xmlns:a16="http://schemas.microsoft.com/office/drawing/2014/main" id="{00000000-0008-0000-0900-0000F0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53" name="กล่องข้อความ 1">
          <a:extLst>
            <a:ext uri="{FF2B5EF4-FFF2-40B4-BE49-F238E27FC236}">
              <a16:creationId xmlns:a16="http://schemas.microsoft.com/office/drawing/2014/main" id="{00000000-0008-0000-0900-0000F1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54" name="กล่องข้อความ 1">
          <a:extLst>
            <a:ext uri="{FF2B5EF4-FFF2-40B4-BE49-F238E27FC236}">
              <a16:creationId xmlns:a16="http://schemas.microsoft.com/office/drawing/2014/main" id="{00000000-0008-0000-0900-0000F2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55" name="กล่องข้อความ 1">
          <a:extLst>
            <a:ext uri="{FF2B5EF4-FFF2-40B4-BE49-F238E27FC236}">
              <a16:creationId xmlns:a16="http://schemas.microsoft.com/office/drawing/2014/main" id="{00000000-0008-0000-0900-0000F3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56" name="กล่องข้อความ 1">
          <a:extLst>
            <a:ext uri="{FF2B5EF4-FFF2-40B4-BE49-F238E27FC236}">
              <a16:creationId xmlns:a16="http://schemas.microsoft.com/office/drawing/2014/main" id="{00000000-0008-0000-0900-0000F4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57" name="กล่องข้อความ 1">
          <a:extLst>
            <a:ext uri="{FF2B5EF4-FFF2-40B4-BE49-F238E27FC236}">
              <a16:creationId xmlns:a16="http://schemas.microsoft.com/office/drawing/2014/main" id="{00000000-0008-0000-0900-0000F5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58" name="กล่องข้อความ 1">
          <a:extLst>
            <a:ext uri="{FF2B5EF4-FFF2-40B4-BE49-F238E27FC236}">
              <a16:creationId xmlns:a16="http://schemas.microsoft.com/office/drawing/2014/main" id="{00000000-0008-0000-0900-0000F6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59" name="กล่องข้อความ 1">
          <a:extLst>
            <a:ext uri="{FF2B5EF4-FFF2-40B4-BE49-F238E27FC236}">
              <a16:creationId xmlns:a16="http://schemas.microsoft.com/office/drawing/2014/main" id="{00000000-0008-0000-0900-0000F7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60" name="กล่องข้อความ 1">
          <a:extLst>
            <a:ext uri="{FF2B5EF4-FFF2-40B4-BE49-F238E27FC236}">
              <a16:creationId xmlns:a16="http://schemas.microsoft.com/office/drawing/2014/main" id="{00000000-0008-0000-0900-0000F8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61" name="กล่องข้อความ 1">
          <a:extLst>
            <a:ext uri="{FF2B5EF4-FFF2-40B4-BE49-F238E27FC236}">
              <a16:creationId xmlns:a16="http://schemas.microsoft.com/office/drawing/2014/main" id="{00000000-0008-0000-0900-0000F9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62" name="กล่องข้อความ 1">
          <a:extLst>
            <a:ext uri="{FF2B5EF4-FFF2-40B4-BE49-F238E27FC236}">
              <a16:creationId xmlns:a16="http://schemas.microsoft.com/office/drawing/2014/main" id="{00000000-0008-0000-0900-0000FA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63" name="กล่องข้อความ 1">
          <a:extLst>
            <a:ext uri="{FF2B5EF4-FFF2-40B4-BE49-F238E27FC236}">
              <a16:creationId xmlns:a16="http://schemas.microsoft.com/office/drawing/2014/main" id="{00000000-0008-0000-0900-0000FB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64" name="กล่องข้อความ 1">
          <a:extLst>
            <a:ext uri="{FF2B5EF4-FFF2-40B4-BE49-F238E27FC236}">
              <a16:creationId xmlns:a16="http://schemas.microsoft.com/office/drawing/2014/main" id="{00000000-0008-0000-0900-0000FC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65" name="กล่องข้อความ 1">
          <a:extLst>
            <a:ext uri="{FF2B5EF4-FFF2-40B4-BE49-F238E27FC236}">
              <a16:creationId xmlns:a16="http://schemas.microsoft.com/office/drawing/2014/main" id="{00000000-0008-0000-0900-0000FD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66" name="กล่องข้อความ 1">
          <a:extLst>
            <a:ext uri="{FF2B5EF4-FFF2-40B4-BE49-F238E27FC236}">
              <a16:creationId xmlns:a16="http://schemas.microsoft.com/office/drawing/2014/main" id="{00000000-0008-0000-0900-0000FE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67" name="กล่องข้อความ 1">
          <a:extLst>
            <a:ext uri="{FF2B5EF4-FFF2-40B4-BE49-F238E27FC236}">
              <a16:creationId xmlns:a16="http://schemas.microsoft.com/office/drawing/2014/main" id="{00000000-0008-0000-0900-0000FF02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68" name="กล่องข้อความ 1">
          <a:extLst>
            <a:ext uri="{FF2B5EF4-FFF2-40B4-BE49-F238E27FC236}">
              <a16:creationId xmlns:a16="http://schemas.microsoft.com/office/drawing/2014/main" id="{00000000-0008-0000-0900-00000003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69" name="กล่องข้อความ 1">
          <a:extLst>
            <a:ext uri="{FF2B5EF4-FFF2-40B4-BE49-F238E27FC236}">
              <a16:creationId xmlns:a16="http://schemas.microsoft.com/office/drawing/2014/main" id="{00000000-0008-0000-0900-00000103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70" name="กล่องข้อความ 1">
          <a:extLst>
            <a:ext uri="{FF2B5EF4-FFF2-40B4-BE49-F238E27FC236}">
              <a16:creationId xmlns:a16="http://schemas.microsoft.com/office/drawing/2014/main" id="{00000000-0008-0000-0900-00000203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71" name="กล่องข้อความ 1">
          <a:extLst>
            <a:ext uri="{FF2B5EF4-FFF2-40B4-BE49-F238E27FC236}">
              <a16:creationId xmlns:a16="http://schemas.microsoft.com/office/drawing/2014/main" id="{00000000-0008-0000-0900-00000303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72" name="กล่องข้อความ 1">
          <a:extLst>
            <a:ext uri="{FF2B5EF4-FFF2-40B4-BE49-F238E27FC236}">
              <a16:creationId xmlns:a16="http://schemas.microsoft.com/office/drawing/2014/main" id="{00000000-0008-0000-0900-00000403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73" name="กล่องข้อความ 1">
          <a:extLst>
            <a:ext uri="{FF2B5EF4-FFF2-40B4-BE49-F238E27FC236}">
              <a16:creationId xmlns:a16="http://schemas.microsoft.com/office/drawing/2014/main" id="{00000000-0008-0000-0900-00000503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74" name="กล่องข้อความ 1">
          <a:extLst>
            <a:ext uri="{FF2B5EF4-FFF2-40B4-BE49-F238E27FC236}">
              <a16:creationId xmlns:a16="http://schemas.microsoft.com/office/drawing/2014/main" id="{00000000-0008-0000-0900-00000603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75" name="กล่องข้อความ 1">
          <a:extLst>
            <a:ext uri="{FF2B5EF4-FFF2-40B4-BE49-F238E27FC236}">
              <a16:creationId xmlns:a16="http://schemas.microsoft.com/office/drawing/2014/main" id="{00000000-0008-0000-0900-00000703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76" name="กล่องข้อความ 1">
          <a:extLst>
            <a:ext uri="{FF2B5EF4-FFF2-40B4-BE49-F238E27FC236}">
              <a16:creationId xmlns:a16="http://schemas.microsoft.com/office/drawing/2014/main" id="{00000000-0008-0000-0900-00000803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123</xdr:row>
      <xdr:rowOff>0</xdr:rowOff>
    </xdr:from>
    <xdr:ext cx="65" cy="170239"/>
    <xdr:sp macro="" textlink="">
      <xdr:nvSpPr>
        <xdr:cNvPr id="777" name="กล่องข้อความ 1">
          <a:extLst>
            <a:ext uri="{FF2B5EF4-FFF2-40B4-BE49-F238E27FC236}">
              <a16:creationId xmlns:a16="http://schemas.microsoft.com/office/drawing/2014/main" id="{00000000-0008-0000-0900-000009030000}"/>
            </a:ext>
          </a:extLst>
        </xdr:cNvPr>
        <xdr:cNvSpPr txBox="1"/>
      </xdr:nvSpPr>
      <xdr:spPr>
        <a:xfrm>
          <a:off x="11401425" y="13906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778" name="กล่องข้อความ 1">
          <a:extLst>
            <a:ext uri="{FF2B5EF4-FFF2-40B4-BE49-F238E27FC236}">
              <a16:creationId xmlns:a16="http://schemas.microsoft.com/office/drawing/2014/main" id="{00000000-0008-0000-0900-00000A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779" name="กล่องข้อความ 1">
          <a:extLst>
            <a:ext uri="{FF2B5EF4-FFF2-40B4-BE49-F238E27FC236}">
              <a16:creationId xmlns:a16="http://schemas.microsoft.com/office/drawing/2014/main" id="{00000000-0008-0000-0900-00000B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780" name="กล่องข้อความ 1">
          <a:extLst>
            <a:ext uri="{FF2B5EF4-FFF2-40B4-BE49-F238E27FC236}">
              <a16:creationId xmlns:a16="http://schemas.microsoft.com/office/drawing/2014/main" id="{00000000-0008-0000-0900-00000C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781" name="กล่องข้อความ 1">
          <a:extLst>
            <a:ext uri="{FF2B5EF4-FFF2-40B4-BE49-F238E27FC236}">
              <a16:creationId xmlns:a16="http://schemas.microsoft.com/office/drawing/2014/main" id="{00000000-0008-0000-0900-00000D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782" name="กล่องข้อความ 1">
          <a:extLst>
            <a:ext uri="{FF2B5EF4-FFF2-40B4-BE49-F238E27FC236}">
              <a16:creationId xmlns:a16="http://schemas.microsoft.com/office/drawing/2014/main" id="{00000000-0008-0000-0900-00000E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783" name="กล่องข้อความ 1">
          <a:extLst>
            <a:ext uri="{FF2B5EF4-FFF2-40B4-BE49-F238E27FC236}">
              <a16:creationId xmlns:a16="http://schemas.microsoft.com/office/drawing/2014/main" id="{00000000-0008-0000-0900-00000F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784" name="กล่องข้อความ 1">
          <a:extLst>
            <a:ext uri="{FF2B5EF4-FFF2-40B4-BE49-F238E27FC236}">
              <a16:creationId xmlns:a16="http://schemas.microsoft.com/office/drawing/2014/main" id="{00000000-0008-0000-0900-000010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785" name="กล่องข้อความ 1">
          <a:extLst>
            <a:ext uri="{FF2B5EF4-FFF2-40B4-BE49-F238E27FC236}">
              <a16:creationId xmlns:a16="http://schemas.microsoft.com/office/drawing/2014/main" id="{00000000-0008-0000-0900-000011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786" name="กล่องข้อความ 1">
          <a:extLst>
            <a:ext uri="{FF2B5EF4-FFF2-40B4-BE49-F238E27FC236}">
              <a16:creationId xmlns:a16="http://schemas.microsoft.com/office/drawing/2014/main" id="{00000000-0008-0000-0900-000012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787" name="กล่องข้อความ 1">
          <a:extLst>
            <a:ext uri="{FF2B5EF4-FFF2-40B4-BE49-F238E27FC236}">
              <a16:creationId xmlns:a16="http://schemas.microsoft.com/office/drawing/2014/main" id="{00000000-0008-0000-0900-000013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788" name="กล่องข้อความ 1">
          <a:extLst>
            <a:ext uri="{FF2B5EF4-FFF2-40B4-BE49-F238E27FC236}">
              <a16:creationId xmlns:a16="http://schemas.microsoft.com/office/drawing/2014/main" id="{00000000-0008-0000-0900-000014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789" name="กล่องข้อความ 1">
          <a:extLst>
            <a:ext uri="{FF2B5EF4-FFF2-40B4-BE49-F238E27FC236}">
              <a16:creationId xmlns:a16="http://schemas.microsoft.com/office/drawing/2014/main" id="{00000000-0008-0000-0900-000015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790" name="กล่องข้อความ 1">
          <a:extLst>
            <a:ext uri="{FF2B5EF4-FFF2-40B4-BE49-F238E27FC236}">
              <a16:creationId xmlns:a16="http://schemas.microsoft.com/office/drawing/2014/main" id="{00000000-0008-0000-0900-000016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791" name="กล่องข้อความ 1">
          <a:extLst>
            <a:ext uri="{FF2B5EF4-FFF2-40B4-BE49-F238E27FC236}">
              <a16:creationId xmlns:a16="http://schemas.microsoft.com/office/drawing/2014/main" id="{00000000-0008-0000-0900-000017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792" name="กล่องข้อความ 1">
          <a:extLst>
            <a:ext uri="{FF2B5EF4-FFF2-40B4-BE49-F238E27FC236}">
              <a16:creationId xmlns:a16="http://schemas.microsoft.com/office/drawing/2014/main" id="{00000000-0008-0000-0900-000018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793" name="กล่องข้อความ 1">
          <a:extLst>
            <a:ext uri="{FF2B5EF4-FFF2-40B4-BE49-F238E27FC236}">
              <a16:creationId xmlns:a16="http://schemas.microsoft.com/office/drawing/2014/main" id="{00000000-0008-0000-0900-000019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794" name="กล่องข้อความ 1">
          <a:extLst>
            <a:ext uri="{FF2B5EF4-FFF2-40B4-BE49-F238E27FC236}">
              <a16:creationId xmlns:a16="http://schemas.microsoft.com/office/drawing/2014/main" id="{00000000-0008-0000-0900-00001A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795" name="กล่องข้อความ 1">
          <a:extLst>
            <a:ext uri="{FF2B5EF4-FFF2-40B4-BE49-F238E27FC236}">
              <a16:creationId xmlns:a16="http://schemas.microsoft.com/office/drawing/2014/main" id="{00000000-0008-0000-0900-00001B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796" name="กล่องข้อความ 1">
          <a:extLst>
            <a:ext uri="{FF2B5EF4-FFF2-40B4-BE49-F238E27FC236}">
              <a16:creationId xmlns:a16="http://schemas.microsoft.com/office/drawing/2014/main" id="{00000000-0008-0000-0900-00001C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797" name="กล่องข้อความ 1">
          <a:extLst>
            <a:ext uri="{FF2B5EF4-FFF2-40B4-BE49-F238E27FC236}">
              <a16:creationId xmlns:a16="http://schemas.microsoft.com/office/drawing/2014/main" id="{00000000-0008-0000-0900-00001D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798" name="กล่องข้อความ 1">
          <a:extLst>
            <a:ext uri="{FF2B5EF4-FFF2-40B4-BE49-F238E27FC236}">
              <a16:creationId xmlns:a16="http://schemas.microsoft.com/office/drawing/2014/main" id="{00000000-0008-0000-0900-00001E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799" name="กล่องข้อความ 1">
          <a:extLst>
            <a:ext uri="{FF2B5EF4-FFF2-40B4-BE49-F238E27FC236}">
              <a16:creationId xmlns:a16="http://schemas.microsoft.com/office/drawing/2014/main" id="{00000000-0008-0000-0900-00001F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00" name="กล่องข้อความ 1">
          <a:extLst>
            <a:ext uri="{FF2B5EF4-FFF2-40B4-BE49-F238E27FC236}">
              <a16:creationId xmlns:a16="http://schemas.microsoft.com/office/drawing/2014/main" id="{00000000-0008-0000-0900-000020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01" name="กล่องข้อความ 1">
          <a:extLst>
            <a:ext uri="{FF2B5EF4-FFF2-40B4-BE49-F238E27FC236}">
              <a16:creationId xmlns:a16="http://schemas.microsoft.com/office/drawing/2014/main" id="{00000000-0008-0000-0900-000021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02" name="กล่องข้อความ 1">
          <a:extLst>
            <a:ext uri="{FF2B5EF4-FFF2-40B4-BE49-F238E27FC236}">
              <a16:creationId xmlns:a16="http://schemas.microsoft.com/office/drawing/2014/main" id="{00000000-0008-0000-0900-000022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03" name="กล่องข้อความ 1">
          <a:extLst>
            <a:ext uri="{FF2B5EF4-FFF2-40B4-BE49-F238E27FC236}">
              <a16:creationId xmlns:a16="http://schemas.microsoft.com/office/drawing/2014/main" id="{00000000-0008-0000-0900-000023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04" name="กล่องข้อความ 1">
          <a:extLst>
            <a:ext uri="{FF2B5EF4-FFF2-40B4-BE49-F238E27FC236}">
              <a16:creationId xmlns:a16="http://schemas.microsoft.com/office/drawing/2014/main" id="{00000000-0008-0000-0900-000024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05" name="กล่องข้อความ 1">
          <a:extLst>
            <a:ext uri="{FF2B5EF4-FFF2-40B4-BE49-F238E27FC236}">
              <a16:creationId xmlns:a16="http://schemas.microsoft.com/office/drawing/2014/main" id="{00000000-0008-0000-0900-000025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06" name="กล่องข้อความ 1">
          <a:extLst>
            <a:ext uri="{FF2B5EF4-FFF2-40B4-BE49-F238E27FC236}">
              <a16:creationId xmlns:a16="http://schemas.microsoft.com/office/drawing/2014/main" id="{00000000-0008-0000-0900-000026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07" name="กล่องข้อความ 1">
          <a:extLst>
            <a:ext uri="{FF2B5EF4-FFF2-40B4-BE49-F238E27FC236}">
              <a16:creationId xmlns:a16="http://schemas.microsoft.com/office/drawing/2014/main" id="{00000000-0008-0000-0900-000027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08" name="กล่องข้อความ 1">
          <a:extLst>
            <a:ext uri="{FF2B5EF4-FFF2-40B4-BE49-F238E27FC236}">
              <a16:creationId xmlns:a16="http://schemas.microsoft.com/office/drawing/2014/main" id="{00000000-0008-0000-0900-000028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09" name="กล่องข้อความ 1">
          <a:extLst>
            <a:ext uri="{FF2B5EF4-FFF2-40B4-BE49-F238E27FC236}">
              <a16:creationId xmlns:a16="http://schemas.microsoft.com/office/drawing/2014/main" id="{00000000-0008-0000-0900-000029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10" name="กล่องข้อความ 1">
          <a:extLst>
            <a:ext uri="{FF2B5EF4-FFF2-40B4-BE49-F238E27FC236}">
              <a16:creationId xmlns:a16="http://schemas.microsoft.com/office/drawing/2014/main" id="{00000000-0008-0000-0900-00002A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11" name="กล่องข้อความ 1">
          <a:extLst>
            <a:ext uri="{FF2B5EF4-FFF2-40B4-BE49-F238E27FC236}">
              <a16:creationId xmlns:a16="http://schemas.microsoft.com/office/drawing/2014/main" id="{00000000-0008-0000-0900-00002B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12" name="กล่องข้อความ 1">
          <a:extLst>
            <a:ext uri="{FF2B5EF4-FFF2-40B4-BE49-F238E27FC236}">
              <a16:creationId xmlns:a16="http://schemas.microsoft.com/office/drawing/2014/main" id="{00000000-0008-0000-0900-00002C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13" name="กล่องข้อความ 1">
          <a:extLst>
            <a:ext uri="{FF2B5EF4-FFF2-40B4-BE49-F238E27FC236}">
              <a16:creationId xmlns:a16="http://schemas.microsoft.com/office/drawing/2014/main" id="{00000000-0008-0000-0900-00002D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14" name="กล่องข้อความ 1">
          <a:extLst>
            <a:ext uri="{FF2B5EF4-FFF2-40B4-BE49-F238E27FC236}">
              <a16:creationId xmlns:a16="http://schemas.microsoft.com/office/drawing/2014/main" id="{00000000-0008-0000-0900-00002E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15" name="กล่องข้อความ 1">
          <a:extLst>
            <a:ext uri="{FF2B5EF4-FFF2-40B4-BE49-F238E27FC236}">
              <a16:creationId xmlns:a16="http://schemas.microsoft.com/office/drawing/2014/main" id="{00000000-0008-0000-0900-00002F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16" name="กล่องข้อความ 1">
          <a:extLst>
            <a:ext uri="{FF2B5EF4-FFF2-40B4-BE49-F238E27FC236}">
              <a16:creationId xmlns:a16="http://schemas.microsoft.com/office/drawing/2014/main" id="{00000000-0008-0000-0900-000030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17" name="กล่องข้อความ 1">
          <a:extLst>
            <a:ext uri="{FF2B5EF4-FFF2-40B4-BE49-F238E27FC236}">
              <a16:creationId xmlns:a16="http://schemas.microsoft.com/office/drawing/2014/main" id="{00000000-0008-0000-0900-000031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18" name="กล่องข้อความ 1">
          <a:extLst>
            <a:ext uri="{FF2B5EF4-FFF2-40B4-BE49-F238E27FC236}">
              <a16:creationId xmlns:a16="http://schemas.microsoft.com/office/drawing/2014/main" id="{00000000-0008-0000-0900-000032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19" name="กล่องข้อความ 1">
          <a:extLst>
            <a:ext uri="{FF2B5EF4-FFF2-40B4-BE49-F238E27FC236}">
              <a16:creationId xmlns:a16="http://schemas.microsoft.com/office/drawing/2014/main" id="{00000000-0008-0000-0900-000033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20" name="กล่องข้อความ 1">
          <a:extLst>
            <a:ext uri="{FF2B5EF4-FFF2-40B4-BE49-F238E27FC236}">
              <a16:creationId xmlns:a16="http://schemas.microsoft.com/office/drawing/2014/main" id="{00000000-0008-0000-0900-000034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21" name="กล่องข้อความ 1">
          <a:extLst>
            <a:ext uri="{FF2B5EF4-FFF2-40B4-BE49-F238E27FC236}">
              <a16:creationId xmlns:a16="http://schemas.microsoft.com/office/drawing/2014/main" id="{00000000-0008-0000-0900-000035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22" name="กล่องข้อความ 1">
          <a:extLst>
            <a:ext uri="{FF2B5EF4-FFF2-40B4-BE49-F238E27FC236}">
              <a16:creationId xmlns:a16="http://schemas.microsoft.com/office/drawing/2014/main" id="{00000000-0008-0000-0900-000036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23" name="กล่องข้อความ 1">
          <a:extLst>
            <a:ext uri="{FF2B5EF4-FFF2-40B4-BE49-F238E27FC236}">
              <a16:creationId xmlns:a16="http://schemas.microsoft.com/office/drawing/2014/main" id="{00000000-0008-0000-0900-000037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24" name="กล่องข้อความ 1">
          <a:extLst>
            <a:ext uri="{FF2B5EF4-FFF2-40B4-BE49-F238E27FC236}">
              <a16:creationId xmlns:a16="http://schemas.microsoft.com/office/drawing/2014/main" id="{00000000-0008-0000-0900-000038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121</xdr:row>
      <xdr:rowOff>0</xdr:rowOff>
    </xdr:from>
    <xdr:ext cx="65" cy="170239"/>
    <xdr:sp macro="" textlink="">
      <xdr:nvSpPr>
        <xdr:cNvPr id="825" name="กล่องข้อความ 1">
          <a:extLst>
            <a:ext uri="{FF2B5EF4-FFF2-40B4-BE49-F238E27FC236}">
              <a16:creationId xmlns:a16="http://schemas.microsoft.com/office/drawing/2014/main" id="{00000000-0008-0000-0900-000039030000}"/>
            </a:ext>
          </a:extLst>
        </xdr:cNvPr>
        <xdr:cNvSpPr txBox="1"/>
      </xdr:nvSpPr>
      <xdr:spPr>
        <a:xfrm>
          <a:off x="11401425" y="1352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26" name="กล่องข้อความ 1">
          <a:extLst>
            <a:ext uri="{FF2B5EF4-FFF2-40B4-BE49-F238E27FC236}">
              <a16:creationId xmlns:a16="http://schemas.microsoft.com/office/drawing/2014/main" id="{00000000-0008-0000-0900-00003A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27" name="กล่องข้อความ 1">
          <a:extLst>
            <a:ext uri="{FF2B5EF4-FFF2-40B4-BE49-F238E27FC236}">
              <a16:creationId xmlns:a16="http://schemas.microsoft.com/office/drawing/2014/main" id="{00000000-0008-0000-0900-00003B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28" name="กล่องข้อความ 1">
          <a:extLst>
            <a:ext uri="{FF2B5EF4-FFF2-40B4-BE49-F238E27FC236}">
              <a16:creationId xmlns:a16="http://schemas.microsoft.com/office/drawing/2014/main" id="{00000000-0008-0000-0900-00003C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29" name="กล่องข้อความ 1">
          <a:extLst>
            <a:ext uri="{FF2B5EF4-FFF2-40B4-BE49-F238E27FC236}">
              <a16:creationId xmlns:a16="http://schemas.microsoft.com/office/drawing/2014/main" id="{00000000-0008-0000-0900-00003D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30" name="กล่องข้อความ 1">
          <a:extLst>
            <a:ext uri="{FF2B5EF4-FFF2-40B4-BE49-F238E27FC236}">
              <a16:creationId xmlns:a16="http://schemas.microsoft.com/office/drawing/2014/main" id="{00000000-0008-0000-0900-00003E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31" name="กล่องข้อความ 1">
          <a:extLst>
            <a:ext uri="{FF2B5EF4-FFF2-40B4-BE49-F238E27FC236}">
              <a16:creationId xmlns:a16="http://schemas.microsoft.com/office/drawing/2014/main" id="{00000000-0008-0000-0900-00003F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32" name="กล่องข้อความ 1">
          <a:extLst>
            <a:ext uri="{FF2B5EF4-FFF2-40B4-BE49-F238E27FC236}">
              <a16:creationId xmlns:a16="http://schemas.microsoft.com/office/drawing/2014/main" id="{00000000-0008-0000-0900-000040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33" name="กล่องข้อความ 1">
          <a:extLst>
            <a:ext uri="{FF2B5EF4-FFF2-40B4-BE49-F238E27FC236}">
              <a16:creationId xmlns:a16="http://schemas.microsoft.com/office/drawing/2014/main" id="{00000000-0008-0000-0900-000041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34" name="กล่องข้อความ 1">
          <a:extLst>
            <a:ext uri="{FF2B5EF4-FFF2-40B4-BE49-F238E27FC236}">
              <a16:creationId xmlns:a16="http://schemas.microsoft.com/office/drawing/2014/main" id="{00000000-0008-0000-0900-000042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35" name="กล่องข้อความ 1">
          <a:extLst>
            <a:ext uri="{FF2B5EF4-FFF2-40B4-BE49-F238E27FC236}">
              <a16:creationId xmlns:a16="http://schemas.microsoft.com/office/drawing/2014/main" id="{00000000-0008-0000-0900-000043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36" name="กล่องข้อความ 1">
          <a:extLst>
            <a:ext uri="{FF2B5EF4-FFF2-40B4-BE49-F238E27FC236}">
              <a16:creationId xmlns:a16="http://schemas.microsoft.com/office/drawing/2014/main" id="{00000000-0008-0000-0900-000044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37" name="กล่องข้อความ 1">
          <a:extLst>
            <a:ext uri="{FF2B5EF4-FFF2-40B4-BE49-F238E27FC236}">
              <a16:creationId xmlns:a16="http://schemas.microsoft.com/office/drawing/2014/main" id="{00000000-0008-0000-0900-000045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38" name="กล่องข้อความ 1">
          <a:extLst>
            <a:ext uri="{FF2B5EF4-FFF2-40B4-BE49-F238E27FC236}">
              <a16:creationId xmlns:a16="http://schemas.microsoft.com/office/drawing/2014/main" id="{00000000-0008-0000-0900-000046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39" name="กล่องข้อความ 1">
          <a:extLst>
            <a:ext uri="{FF2B5EF4-FFF2-40B4-BE49-F238E27FC236}">
              <a16:creationId xmlns:a16="http://schemas.microsoft.com/office/drawing/2014/main" id="{00000000-0008-0000-0900-000047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40" name="กล่องข้อความ 1">
          <a:extLst>
            <a:ext uri="{FF2B5EF4-FFF2-40B4-BE49-F238E27FC236}">
              <a16:creationId xmlns:a16="http://schemas.microsoft.com/office/drawing/2014/main" id="{00000000-0008-0000-0900-000048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41" name="กล่องข้อความ 1">
          <a:extLst>
            <a:ext uri="{FF2B5EF4-FFF2-40B4-BE49-F238E27FC236}">
              <a16:creationId xmlns:a16="http://schemas.microsoft.com/office/drawing/2014/main" id="{00000000-0008-0000-0900-000049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42" name="กล่องข้อความ 1">
          <a:extLst>
            <a:ext uri="{FF2B5EF4-FFF2-40B4-BE49-F238E27FC236}">
              <a16:creationId xmlns:a16="http://schemas.microsoft.com/office/drawing/2014/main" id="{00000000-0008-0000-0900-00004A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43" name="กล่องข้อความ 1">
          <a:extLst>
            <a:ext uri="{FF2B5EF4-FFF2-40B4-BE49-F238E27FC236}">
              <a16:creationId xmlns:a16="http://schemas.microsoft.com/office/drawing/2014/main" id="{00000000-0008-0000-0900-00004B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44" name="กล่องข้อความ 1">
          <a:extLst>
            <a:ext uri="{FF2B5EF4-FFF2-40B4-BE49-F238E27FC236}">
              <a16:creationId xmlns:a16="http://schemas.microsoft.com/office/drawing/2014/main" id="{00000000-0008-0000-0900-00004C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45" name="กล่องข้อความ 1">
          <a:extLst>
            <a:ext uri="{FF2B5EF4-FFF2-40B4-BE49-F238E27FC236}">
              <a16:creationId xmlns:a16="http://schemas.microsoft.com/office/drawing/2014/main" id="{00000000-0008-0000-0900-00004D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46" name="กล่องข้อความ 1">
          <a:extLst>
            <a:ext uri="{FF2B5EF4-FFF2-40B4-BE49-F238E27FC236}">
              <a16:creationId xmlns:a16="http://schemas.microsoft.com/office/drawing/2014/main" id="{00000000-0008-0000-0900-00004E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47" name="กล่องข้อความ 1">
          <a:extLst>
            <a:ext uri="{FF2B5EF4-FFF2-40B4-BE49-F238E27FC236}">
              <a16:creationId xmlns:a16="http://schemas.microsoft.com/office/drawing/2014/main" id="{00000000-0008-0000-0900-00004F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48" name="กล่องข้อความ 1">
          <a:extLst>
            <a:ext uri="{FF2B5EF4-FFF2-40B4-BE49-F238E27FC236}">
              <a16:creationId xmlns:a16="http://schemas.microsoft.com/office/drawing/2014/main" id="{00000000-0008-0000-0900-000050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49" name="กล่องข้อความ 1">
          <a:extLst>
            <a:ext uri="{FF2B5EF4-FFF2-40B4-BE49-F238E27FC236}">
              <a16:creationId xmlns:a16="http://schemas.microsoft.com/office/drawing/2014/main" id="{00000000-0008-0000-0900-000051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50" name="กล่องข้อความ 1">
          <a:extLst>
            <a:ext uri="{FF2B5EF4-FFF2-40B4-BE49-F238E27FC236}">
              <a16:creationId xmlns:a16="http://schemas.microsoft.com/office/drawing/2014/main" id="{00000000-0008-0000-0900-000052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51" name="กล่องข้อความ 1">
          <a:extLst>
            <a:ext uri="{FF2B5EF4-FFF2-40B4-BE49-F238E27FC236}">
              <a16:creationId xmlns:a16="http://schemas.microsoft.com/office/drawing/2014/main" id="{00000000-0008-0000-0900-000053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52" name="กล่องข้อความ 1">
          <a:extLst>
            <a:ext uri="{FF2B5EF4-FFF2-40B4-BE49-F238E27FC236}">
              <a16:creationId xmlns:a16="http://schemas.microsoft.com/office/drawing/2014/main" id="{00000000-0008-0000-0900-000054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53" name="กล่องข้อความ 1">
          <a:extLst>
            <a:ext uri="{FF2B5EF4-FFF2-40B4-BE49-F238E27FC236}">
              <a16:creationId xmlns:a16="http://schemas.microsoft.com/office/drawing/2014/main" id="{00000000-0008-0000-0900-000055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54" name="กล่องข้อความ 1">
          <a:extLst>
            <a:ext uri="{FF2B5EF4-FFF2-40B4-BE49-F238E27FC236}">
              <a16:creationId xmlns:a16="http://schemas.microsoft.com/office/drawing/2014/main" id="{00000000-0008-0000-0900-000056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55" name="กล่องข้อความ 1">
          <a:extLst>
            <a:ext uri="{FF2B5EF4-FFF2-40B4-BE49-F238E27FC236}">
              <a16:creationId xmlns:a16="http://schemas.microsoft.com/office/drawing/2014/main" id="{00000000-0008-0000-0900-000057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56" name="กล่องข้อความ 1">
          <a:extLst>
            <a:ext uri="{FF2B5EF4-FFF2-40B4-BE49-F238E27FC236}">
              <a16:creationId xmlns:a16="http://schemas.microsoft.com/office/drawing/2014/main" id="{00000000-0008-0000-0900-000058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57" name="กล่องข้อความ 1">
          <a:extLst>
            <a:ext uri="{FF2B5EF4-FFF2-40B4-BE49-F238E27FC236}">
              <a16:creationId xmlns:a16="http://schemas.microsoft.com/office/drawing/2014/main" id="{00000000-0008-0000-0900-000059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58" name="กล่องข้อความ 1">
          <a:extLst>
            <a:ext uri="{FF2B5EF4-FFF2-40B4-BE49-F238E27FC236}">
              <a16:creationId xmlns:a16="http://schemas.microsoft.com/office/drawing/2014/main" id="{00000000-0008-0000-0900-00005A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59" name="กล่องข้อความ 1">
          <a:extLst>
            <a:ext uri="{FF2B5EF4-FFF2-40B4-BE49-F238E27FC236}">
              <a16:creationId xmlns:a16="http://schemas.microsoft.com/office/drawing/2014/main" id="{00000000-0008-0000-0900-00005B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60" name="กล่องข้อความ 1">
          <a:extLst>
            <a:ext uri="{FF2B5EF4-FFF2-40B4-BE49-F238E27FC236}">
              <a16:creationId xmlns:a16="http://schemas.microsoft.com/office/drawing/2014/main" id="{00000000-0008-0000-0900-00005C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61" name="กล่องข้อความ 1">
          <a:extLst>
            <a:ext uri="{FF2B5EF4-FFF2-40B4-BE49-F238E27FC236}">
              <a16:creationId xmlns:a16="http://schemas.microsoft.com/office/drawing/2014/main" id="{00000000-0008-0000-0900-00005D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62" name="กล่องข้อความ 1">
          <a:extLst>
            <a:ext uri="{FF2B5EF4-FFF2-40B4-BE49-F238E27FC236}">
              <a16:creationId xmlns:a16="http://schemas.microsoft.com/office/drawing/2014/main" id="{00000000-0008-0000-0900-00005E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63" name="กล่องข้อความ 1">
          <a:extLst>
            <a:ext uri="{FF2B5EF4-FFF2-40B4-BE49-F238E27FC236}">
              <a16:creationId xmlns:a16="http://schemas.microsoft.com/office/drawing/2014/main" id="{00000000-0008-0000-0900-00005F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64" name="กล่องข้อความ 1">
          <a:extLst>
            <a:ext uri="{FF2B5EF4-FFF2-40B4-BE49-F238E27FC236}">
              <a16:creationId xmlns:a16="http://schemas.microsoft.com/office/drawing/2014/main" id="{00000000-0008-0000-0900-000060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65" name="กล่องข้อความ 1">
          <a:extLst>
            <a:ext uri="{FF2B5EF4-FFF2-40B4-BE49-F238E27FC236}">
              <a16:creationId xmlns:a16="http://schemas.microsoft.com/office/drawing/2014/main" id="{00000000-0008-0000-0900-000061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66" name="กล่องข้อความ 1">
          <a:extLst>
            <a:ext uri="{FF2B5EF4-FFF2-40B4-BE49-F238E27FC236}">
              <a16:creationId xmlns:a16="http://schemas.microsoft.com/office/drawing/2014/main" id="{00000000-0008-0000-0900-000062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67" name="กล่องข้อความ 1">
          <a:extLst>
            <a:ext uri="{FF2B5EF4-FFF2-40B4-BE49-F238E27FC236}">
              <a16:creationId xmlns:a16="http://schemas.microsoft.com/office/drawing/2014/main" id="{00000000-0008-0000-0900-000063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68" name="กล่องข้อความ 1">
          <a:extLst>
            <a:ext uri="{FF2B5EF4-FFF2-40B4-BE49-F238E27FC236}">
              <a16:creationId xmlns:a16="http://schemas.microsoft.com/office/drawing/2014/main" id="{00000000-0008-0000-0900-000064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69" name="กล่องข้อความ 1">
          <a:extLst>
            <a:ext uri="{FF2B5EF4-FFF2-40B4-BE49-F238E27FC236}">
              <a16:creationId xmlns:a16="http://schemas.microsoft.com/office/drawing/2014/main" id="{00000000-0008-0000-0900-000065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70" name="กล่องข้อความ 1">
          <a:extLst>
            <a:ext uri="{FF2B5EF4-FFF2-40B4-BE49-F238E27FC236}">
              <a16:creationId xmlns:a16="http://schemas.microsoft.com/office/drawing/2014/main" id="{00000000-0008-0000-0900-000066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71" name="กล่องข้อความ 1">
          <a:extLst>
            <a:ext uri="{FF2B5EF4-FFF2-40B4-BE49-F238E27FC236}">
              <a16:creationId xmlns:a16="http://schemas.microsoft.com/office/drawing/2014/main" id="{00000000-0008-0000-0900-000067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72" name="กล่องข้อความ 1">
          <a:extLst>
            <a:ext uri="{FF2B5EF4-FFF2-40B4-BE49-F238E27FC236}">
              <a16:creationId xmlns:a16="http://schemas.microsoft.com/office/drawing/2014/main" id="{00000000-0008-0000-0900-000068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73" name="กล่องข้อความ 1">
          <a:extLst>
            <a:ext uri="{FF2B5EF4-FFF2-40B4-BE49-F238E27FC236}">
              <a16:creationId xmlns:a16="http://schemas.microsoft.com/office/drawing/2014/main" id="{00000000-0008-0000-0900-000069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74" name="กล่องข้อความ 1">
          <a:extLst>
            <a:ext uri="{FF2B5EF4-FFF2-40B4-BE49-F238E27FC236}">
              <a16:creationId xmlns:a16="http://schemas.microsoft.com/office/drawing/2014/main" id="{00000000-0008-0000-0900-00006A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75" name="กล่องข้อความ 1">
          <a:extLst>
            <a:ext uri="{FF2B5EF4-FFF2-40B4-BE49-F238E27FC236}">
              <a16:creationId xmlns:a16="http://schemas.microsoft.com/office/drawing/2014/main" id="{00000000-0008-0000-0900-00006B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76" name="กล่องข้อความ 1">
          <a:extLst>
            <a:ext uri="{FF2B5EF4-FFF2-40B4-BE49-F238E27FC236}">
              <a16:creationId xmlns:a16="http://schemas.microsoft.com/office/drawing/2014/main" id="{00000000-0008-0000-0900-00006C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77" name="กล่องข้อความ 1">
          <a:extLst>
            <a:ext uri="{FF2B5EF4-FFF2-40B4-BE49-F238E27FC236}">
              <a16:creationId xmlns:a16="http://schemas.microsoft.com/office/drawing/2014/main" id="{00000000-0008-0000-0900-00006D030000}"/>
            </a:ext>
          </a:extLst>
        </xdr:cNvPr>
        <xdr:cNvSpPr txBox="1"/>
      </xdr:nvSpPr>
      <xdr:spPr>
        <a:xfrm>
          <a:off x="11401425" y="11049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78" name="กล่องข้อความ 1">
          <a:extLst>
            <a:ext uri="{FF2B5EF4-FFF2-40B4-BE49-F238E27FC236}">
              <a16:creationId xmlns:a16="http://schemas.microsoft.com/office/drawing/2014/main" id="{00000000-0008-0000-0900-00006E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79" name="กล่องข้อความ 1">
          <a:extLst>
            <a:ext uri="{FF2B5EF4-FFF2-40B4-BE49-F238E27FC236}">
              <a16:creationId xmlns:a16="http://schemas.microsoft.com/office/drawing/2014/main" id="{00000000-0008-0000-0900-00006F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80" name="กล่องข้อความ 1">
          <a:extLst>
            <a:ext uri="{FF2B5EF4-FFF2-40B4-BE49-F238E27FC236}">
              <a16:creationId xmlns:a16="http://schemas.microsoft.com/office/drawing/2014/main" id="{00000000-0008-0000-0900-000070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81" name="กล่องข้อความ 1">
          <a:extLst>
            <a:ext uri="{FF2B5EF4-FFF2-40B4-BE49-F238E27FC236}">
              <a16:creationId xmlns:a16="http://schemas.microsoft.com/office/drawing/2014/main" id="{00000000-0008-0000-0900-000071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82" name="กล่องข้อความ 1">
          <a:extLst>
            <a:ext uri="{FF2B5EF4-FFF2-40B4-BE49-F238E27FC236}">
              <a16:creationId xmlns:a16="http://schemas.microsoft.com/office/drawing/2014/main" id="{00000000-0008-0000-0900-000072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83" name="กล่องข้อความ 1">
          <a:extLst>
            <a:ext uri="{FF2B5EF4-FFF2-40B4-BE49-F238E27FC236}">
              <a16:creationId xmlns:a16="http://schemas.microsoft.com/office/drawing/2014/main" id="{00000000-0008-0000-0900-000073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84" name="กล่องข้อความ 1">
          <a:extLst>
            <a:ext uri="{FF2B5EF4-FFF2-40B4-BE49-F238E27FC236}">
              <a16:creationId xmlns:a16="http://schemas.microsoft.com/office/drawing/2014/main" id="{00000000-0008-0000-0900-000074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85" name="กล่องข้อความ 1">
          <a:extLst>
            <a:ext uri="{FF2B5EF4-FFF2-40B4-BE49-F238E27FC236}">
              <a16:creationId xmlns:a16="http://schemas.microsoft.com/office/drawing/2014/main" id="{00000000-0008-0000-0900-000075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86" name="กล่องข้อความ 1">
          <a:extLst>
            <a:ext uri="{FF2B5EF4-FFF2-40B4-BE49-F238E27FC236}">
              <a16:creationId xmlns:a16="http://schemas.microsoft.com/office/drawing/2014/main" id="{00000000-0008-0000-0900-000076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87" name="กล่องข้อความ 1">
          <a:extLst>
            <a:ext uri="{FF2B5EF4-FFF2-40B4-BE49-F238E27FC236}">
              <a16:creationId xmlns:a16="http://schemas.microsoft.com/office/drawing/2014/main" id="{00000000-0008-0000-0900-000077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88" name="กล่องข้อความ 1">
          <a:extLst>
            <a:ext uri="{FF2B5EF4-FFF2-40B4-BE49-F238E27FC236}">
              <a16:creationId xmlns:a16="http://schemas.microsoft.com/office/drawing/2014/main" id="{00000000-0008-0000-0900-000078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89" name="กล่องข้อความ 1">
          <a:extLst>
            <a:ext uri="{FF2B5EF4-FFF2-40B4-BE49-F238E27FC236}">
              <a16:creationId xmlns:a16="http://schemas.microsoft.com/office/drawing/2014/main" id="{00000000-0008-0000-0900-000079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90" name="กล่องข้อความ 1">
          <a:extLst>
            <a:ext uri="{FF2B5EF4-FFF2-40B4-BE49-F238E27FC236}">
              <a16:creationId xmlns:a16="http://schemas.microsoft.com/office/drawing/2014/main" id="{00000000-0008-0000-0900-00007A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91" name="กล่องข้อความ 1">
          <a:extLst>
            <a:ext uri="{FF2B5EF4-FFF2-40B4-BE49-F238E27FC236}">
              <a16:creationId xmlns:a16="http://schemas.microsoft.com/office/drawing/2014/main" id="{00000000-0008-0000-0900-00007B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92" name="กล่องข้อความ 1">
          <a:extLst>
            <a:ext uri="{FF2B5EF4-FFF2-40B4-BE49-F238E27FC236}">
              <a16:creationId xmlns:a16="http://schemas.microsoft.com/office/drawing/2014/main" id="{00000000-0008-0000-0900-00007C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93" name="กล่องข้อความ 1">
          <a:extLst>
            <a:ext uri="{FF2B5EF4-FFF2-40B4-BE49-F238E27FC236}">
              <a16:creationId xmlns:a16="http://schemas.microsoft.com/office/drawing/2014/main" id="{00000000-0008-0000-0900-00007D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94" name="กล่องข้อความ 1">
          <a:extLst>
            <a:ext uri="{FF2B5EF4-FFF2-40B4-BE49-F238E27FC236}">
              <a16:creationId xmlns:a16="http://schemas.microsoft.com/office/drawing/2014/main" id="{00000000-0008-0000-0900-00007E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95" name="กล่องข้อความ 1">
          <a:extLst>
            <a:ext uri="{FF2B5EF4-FFF2-40B4-BE49-F238E27FC236}">
              <a16:creationId xmlns:a16="http://schemas.microsoft.com/office/drawing/2014/main" id="{00000000-0008-0000-0900-00007F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96" name="กล่องข้อความ 1">
          <a:extLst>
            <a:ext uri="{FF2B5EF4-FFF2-40B4-BE49-F238E27FC236}">
              <a16:creationId xmlns:a16="http://schemas.microsoft.com/office/drawing/2014/main" id="{00000000-0008-0000-0900-000080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97" name="กล่องข้อความ 1">
          <a:extLst>
            <a:ext uri="{FF2B5EF4-FFF2-40B4-BE49-F238E27FC236}">
              <a16:creationId xmlns:a16="http://schemas.microsoft.com/office/drawing/2014/main" id="{00000000-0008-0000-0900-000081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98" name="กล่องข้อความ 1">
          <a:extLst>
            <a:ext uri="{FF2B5EF4-FFF2-40B4-BE49-F238E27FC236}">
              <a16:creationId xmlns:a16="http://schemas.microsoft.com/office/drawing/2014/main" id="{00000000-0008-0000-0900-000082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899" name="กล่องข้อความ 1">
          <a:extLst>
            <a:ext uri="{FF2B5EF4-FFF2-40B4-BE49-F238E27FC236}">
              <a16:creationId xmlns:a16="http://schemas.microsoft.com/office/drawing/2014/main" id="{00000000-0008-0000-0900-000083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00" name="กล่องข้อความ 1">
          <a:extLst>
            <a:ext uri="{FF2B5EF4-FFF2-40B4-BE49-F238E27FC236}">
              <a16:creationId xmlns:a16="http://schemas.microsoft.com/office/drawing/2014/main" id="{00000000-0008-0000-0900-000084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01" name="กล่องข้อความ 1">
          <a:extLst>
            <a:ext uri="{FF2B5EF4-FFF2-40B4-BE49-F238E27FC236}">
              <a16:creationId xmlns:a16="http://schemas.microsoft.com/office/drawing/2014/main" id="{00000000-0008-0000-0900-000085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02" name="กล่องข้อความ 1">
          <a:extLst>
            <a:ext uri="{FF2B5EF4-FFF2-40B4-BE49-F238E27FC236}">
              <a16:creationId xmlns:a16="http://schemas.microsoft.com/office/drawing/2014/main" id="{00000000-0008-0000-0900-000086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03" name="กล่องข้อความ 1">
          <a:extLst>
            <a:ext uri="{FF2B5EF4-FFF2-40B4-BE49-F238E27FC236}">
              <a16:creationId xmlns:a16="http://schemas.microsoft.com/office/drawing/2014/main" id="{00000000-0008-0000-0900-000087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04" name="กล่องข้อความ 1">
          <a:extLst>
            <a:ext uri="{FF2B5EF4-FFF2-40B4-BE49-F238E27FC236}">
              <a16:creationId xmlns:a16="http://schemas.microsoft.com/office/drawing/2014/main" id="{00000000-0008-0000-0900-000088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05" name="กล่องข้อความ 1">
          <a:extLst>
            <a:ext uri="{FF2B5EF4-FFF2-40B4-BE49-F238E27FC236}">
              <a16:creationId xmlns:a16="http://schemas.microsoft.com/office/drawing/2014/main" id="{00000000-0008-0000-0900-000089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06" name="กล่องข้อความ 1">
          <a:extLst>
            <a:ext uri="{FF2B5EF4-FFF2-40B4-BE49-F238E27FC236}">
              <a16:creationId xmlns:a16="http://schemas.microsoft.com/office/drawing/2014/main" id="{00000000-0008-0000-0900-00008A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07" name="กล่องข้อความ 1">
          <a:extLst>
            <a:ext uri="{FF2B5EF4-FFF2-40B4-BE49-F238E27FC236}">
              <a16:creationId xmlns:a16="http://schemas.microsoft.com/office/drawing/2014/main" id="{00000000-0008-0000-0900-00008B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08" name="กล่องข้อความ 1">
          <a:extLst>
            <a:ext uri="{FF2B5EF4-FFF2-40B4-BE49-F238E27FC236}">
              <a16:creationId xmlns:a16="http://schemas.microsoft.com/office/drawing/2014/main" id="{00000000-0008-0000-0900-00008C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09" name="กล่องข้อความ 1">
          <a:extLst>
            <a:ext uri="{FF2B5EF4-FFF2-40B4-BE49-F238E27FC236}">
              <a16:creationId xmlns:a16="http://schemas.microsoft.com/office/drawing/2014/main" id="{00000000-0008-0000-0900-00008D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10" name="กล่องข้อความ 1">
          <a:extLst>
            <a:ext uri="{FF2B5EF4-FFF2-40B4-BE49-F238E27FC236}">
              <a16:creationId xmlns:a16="http://schemas.microsoft.com/office/drawing/2014/main" id="{00000000-0008-0000-0900-00008E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11" name="กล่องข้อความ 1">
          <a:extLst>
            <a:ext uri="{FF2B5EF4-FFF2-40B4-BE49-F238E27FC236}">
              <a16:creationId xmlns:a16="http://schemas.microsoft.com/office/drawing/2014/main" id="{00000000-0008-0000-0900-00008F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12" name="กล่องข้อความ 1">
          <a:extLst>
            <a:ext uri="{FF2B5EF4-FFF2-40B4-BE49-F238E27FC236}">
              <a16:creationId xmlns:a16="http://schemas.microsoft.com/office/drawing/2014/main" id="{00000000-0008-0000-0900-000090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13" name="กล่องข้อความ 1">
          <a:extLst>
            <a:ext uri="{FF2B5EF4-FFF2-40B4-BE49-F238E27FC236}">
              <a16:creationId xmlns:a16="http://schemas.microsoft.com/office/drawing/2014/main" id="{00000000-0008-0000-0900-000091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14" name="กล่องข้อความ 1">
          <a:extLst>
            <a:ext uri="{FF2B5EF4-FFF2-40B4-BE49-F238E27FC236}">
              <a16:creationId xmlns:a16="http://schemas.microsoft.com/office/drawing/2014/main" id="{00000000-0008-0000-0900-000092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15" name="กล่องข้อความ 1">
          <a:extLst>
            <a:ext uri="{FF2B5EF4-FFF2-40B4-BE49-F238E27FC236}">
              <a16:creationId xmlns:a16="http://schemas.microsoft.com/office/drawing/2014/main" id="{00000000-0008-0000-0900-000093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16" name="กล่องข้อความ 1">
          <a:extLst>
            <a:ext uri="{FF2B5EF4-FFF2-40B4-BE49-F238E27FC236}">
              <a16:creationId xmlns:a16="http://schemas.microsoft.com/office/drawing/2014/main" id="{00000000-0008-0000-0900-000094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17" name="กล่องข้อความ 1">
          <a:extLst>
            <a:ext uri="{FF2B5EF4-FFF2-40B4-BE49-F238E27FC236}">
              <a16:creationId xmlns:a16="http://schemas.microsoft.com/office/drawing/2014/main" id="{00000000-0008-0000-0900-000095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18" name="กล่องข้อความ 1">
          <a:extLst>
            <a:ext uri="{FF2B5EF4-FFF2-40B4-BE49-F238E27FC236}">
              <a16:creationId xmlns:a16="http://schemas.microsoft.com/office/drawing/2014/main" id="{00000000-0008-0000-0900-000096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19" name="กล่องข้อความ 1">
          <a:extLst>
            <a:ext uri="{FF2B5EF4-FFF2-40B4-BE49-F238E27FC236}">
              <a16:creationId xmlns:a16="http://schemas.microsoft.com/office/drawing/2014/main" id="{00000000-0008-0000-0900-000097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20" name="กล่องข้อความ 1">
          <a:extLst>
            <a:ext uri="{FF2B5EF4-FFF2-40B4-BE49-F238E27FC236}">
              <a16:creationId xmlns:a16="http://schemas.microsoft.com/office/drawing/2014/main" id="{00000000-0008-0000-0900-000098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21" name="กล่องข้อความ 1">
          <a:extLst>
            <a:ext uri="{FF2B5EF4-FFF2-40B4-BE49-F238E27FC236}">
              <a16:creationId xmlns:a16="http://schemas.microsoft.com/office/drawing/2014/main" id="{00000000-0008-0000-0900-000099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22" name="กล่องข้อความ 1">
          <a:extLst>
            <a:ext uri="{FF2B5EF4-FFF2-40B4-BE49-F238E27FC236}">
              <a16:creationId xmlns:a16="http://schemas.microsoft.com/office/drawing/2014/main" id="{00000000-0008-0000-0900-00009A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23" name="กล่องข้อความ 1">
          <a:extLst>
            <a:ext uri="{FF2B5EF4-FFF2-40B4-BE49-F238E27FC236}">
              <a16:creationId xmlns:a16="http://schemas.microsoft.com/office/drawing/2014/main" id="{00000000-0008-0000-0900-00009B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24" name="กล่องข้อความ 1">
          <a:extLst>
            <a:ext uri="{FF2B5EF4-FFF2-40B4-BE49-F238E27FC236}">
              <a16:creationId xmlns:a16="http://schemas.microsoft.com/office/drawing/2014/main" id="{00000000-0008-0000-0900-00009C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25" name="กล่องข้อความ 1">
          <a:extLst>
            <a:ext uri="{FF2B5EF4-FFF2-40B4-BE49-F238E27FC236}">
              <a16:creationId xmlns:a16="http://schemas.microsoft.com/office/drawing/2014/main" id="{00000000-0008-0000-0900-00009D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26" name="กล่องข้อความ 1">
          <a:extLst>
            <a:ext uri="{FF2B5EF4-FFF2-40B4-BE49-F238E27FC236}">
              <a16:creationId xmlns:a16="http://schemas.microsoft.com/office/drawing/2014/main" id="{00000000-0008-0000-0900-00009E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27" name="กล่องข้อความ 1">
          <a:extLst>
            <a:ext uri="{FF2B5EF4-FFF2-40B4-BE49-F238E27FC236}">
              <a16:creationId xmlns:a16="http://schemas.microsoft.com/office/drawing/2014/main" id="{00000000-0008-0000-0900-00009F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28" name="กล่องข้อความ 1">
          <a:extLst>
            <a:ext uri="{FF2B5EF4-FFF2-40B4-BE49-F238E27FC236}">
              <a16:creationId xmlns:a16="http://schemas.microsoft.com/office/drawing/2014/main" id="{00000000-0008-0000-0900-0000A0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29" name="กล่องข้อความ 1">
          <a:extLst>
            <a:ext uri="{FF2B5EF4-FFF2-40B4-BE49-F238E27FC236}">
              <a16:creationId xmlns:a16="http://schemas.microsoft.com/office/drawing/2014/main" id="{00000000-0008-0000-0900-0000A1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30" name="กล่องข้อความ 1">
          <a:extLst>
            <a:ext uri="{FF2B5EF4-FFF2-40B4-BE49-F238E27FC236}">
              <a16:creationId xmlns:a16="http://schemas.microsoft.com/office/drawing/2014/main" id="{00000000-0008-0000-0900-0000A2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31" name="กล่องข้อความ 1">
          <a:extLst>
            <a:ext uri="{FF2B5EF4-FFF2-40B4-BE49-F238E27FC236}">
              <a16:creationId xmlns:a16="http://schemas.microsoft.com/office/drawing/2014/main" id="{00000000-0008-0000-0900-0000A3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32" name="กล่องข้อความ 1">
          <a:extLst>
            <a:ext uri="{FF2B5EF4-FFF2-40B4-BE49-F238E27FC236}">
              <a16:creationId xmlns:a16="http://schemas.microsoft.com/office/drawing/2014/main" id="{00000000-0008-0000-0900-0000A4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33" name="กล่องข้อความ 1">
          <a:extLst>
            <a:ext uri="{FF2B5EF4-FFF2-40B4-BE49-F238E27FC236}">
              <a16:creationId xmlns:a16="http://schemas.microsoft.com/office/drawing/2014/main" id="{00000000-0008-0000-0900-0000A5030000}"/>
            </a:ext>
          </a:extLst>
        </xdr:cNvPr>
        <xdr:cNvSpPr txBox="1"/>
      </xdr:nvSpPr>
      <xdr:spPr>
        <a:xfrm>
          <a:off x="11401425" y="1047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34" name="กล่องข้อความ 1">
          <a:extLst>
            <a:ext uri="{FF2B5EF4-FFF2-40B4-BE49-F238E27FC236}">
              <a16:creationId xmlns:a16="http://schemas.microsoft.com/office/drawing/2014/main" id="{00000000-0008-0000-0900-0000A6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35" name="กล่องข้อความ 1">
          <a:extLst>
            <a:ext uri="{FF2B5EF4-FFF2-40B4-BE49-F238E27FC236}">
              <a16:creationId xmlns:a16="http://schemas.microsoft.com/office/drawing/2014/main" id="{00000000-0008-0000-0900-0000A7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36" name="กล่องข้อความ 1">
          <a:extLst>
            <a:ext uri="{FF2B5EF4-FFF2-40B4-BE49-F238E27FC236}">
              <a16:creationId xmlns:a16="http://schemas.microsoft.com/office/drawing/2014/main" id="{00000000-0008-0000-0900-0000A8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37" name="กล่องข้อความ 1">
          <a:extLst>
            <a:ext uri="{FF2B5EF4-FFF2-40B4-BE49-F238E27FC236}">
              <a16:creationId xmlns:a16="http://schemas.microsoft.com/office/drawing/2014/main" id="{00000000-0008-0000-0900-0000A9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38" name="กล่องข้อความ 1">
          <a:extLst>
            <a:ext uri="{FF2B5EF4-FFF2-40B4-BE49-F238E27FC236}">
              <a16:creationId xmlns:a16="http://schemas.microsoft.com/office/drawing/2014/main" id="{00000000-0008-0000-0900-0000AA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39" name="กล่องข้อความ 1">
          <a:extLst>
            <a:ext uri="{FF2B5EF4-FFF2-40B4-BE49-F238E27FC236}">
              <a16:creationId xmlns:a16="http://schemas.microsoft.com/office/drawing/2014/main" id="{00000000-0008-0000-0900-0000AB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40" name="กล่องข้อความ 1">
          <a:extLst>
            <a:ext uri="{FF2B5EF4-FFF2-40B4-BE49-F238E27FC236}">
              <a16:creationId xmlns:a16="http://schemas.microsoft.com/office/drawing/2014/main" id="{00000000-0008-0000-0900-0000AC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41" name="กล่องข้อความ 1">
          <a:extLst>
            <a:ext uri="{FF2B5EF4-FFF2-40B4-BE49-F238E27FC236}">
              <a16:creationId xmlns:a16="http://schemas.microsoft.com/office/drawing/2014/main" id="{00000000-0008-0000-0900-0000AD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42" name="กล่องข้อความ 1">
          <a:extLst>
            <a:ext uri="{FF2B5EF4-FFF2-40B4-BE49-F238E27FC236}">
              <a16:creationId xmlns:a16="http://schemas.microsoft.com/office/drawing/2014/main" id="{00000000-0008-0000-0900-0000AE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43" name="กล่องข้อความ 1">
          <a:extLst>
            <a:ext uri="{FF2B5EF4-FFF2-40B4-BE49-F238E27FC236}">
              <a16:creationId xmlns:a16="http://schemas.microsoft.com/office/drawing/2014/main" id="{00000000-0008-0000-0900-0000AF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44" name="กล่องข้อความ 1">
          <a:extLst>
            <a:ext uri="{FF2B5EF4-FFF2-40B4-BE49-F238E27FC236}">
              <a16:creationId xmlns:a16="http://schemas.microsoft.com/office/drawing/2014/main" id="{00000000-0008-0000-0900-0000B0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45" name="กล่องข้อความ 1">
          <a:extLst>
            <a:ext uri="{FF2B5EF4-FFF2-40B4-BE49-F238E27FC236}">
              <a16:creationId xmlns:a16="http://schemas.microsoft.com/office/drawing/2014/main" id="{00000000-0008-0000-0900-0000B1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46" name="กล่องข้อความ 1">
          <a:extLst>
            <a:ext uri="{FF2B5EF4-FFF2-40B4-BE49-F238E27FC236}">
              <a16:creationId xmlns:a16="http://schemas.microsoft.com/office/drawing/2014/main" id="{00000000-0008-0000-0900-0000B2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47" name="กล่องข้อความ 1">
          <a:extLst>
            <a:ext uri="{FF2B5EF4-FFF2-40B4-BE49-F238E27FC236}">
              <a16:creationId xmlns:a16="http://schemas.microsoft.com/office/drawing/2014/main" id="{00000000-0008-0000-0900-0000B3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48" name="กล่องข้อความ 1">
          <a:extLst>
            <a:ext uri="{FF2B5EF4-FFF2-40B4-BE49-F238E27FC236}">
              <a16:creationId xmlns:a16="http://schemas.microsoft.com/office/drawing/2014/main" id="{00000000-0008-0000-0900-0000B4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49" name="กล่องข้อความ 1">
          <a:extLst>
            <a:ext uri="{FF2B5EF4-FFF2-40B4-BE49-F238E27FC236}">
              <a16:creationId xmlns:a16="http://schemas.microsoft.com/office/drawing/2014/main" id="{00000000-0008-0000-0900-0000B5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50" name="กล่องข้อความ 1">
          <a:extLst>
            <a:ext uri="{FF2B5EF4-FFF2-40B4-BE49-F238E27FC236}">
              <a16:creationId xmlns:a16="http://schemas.microsoft.com/office/drawing/2014/main" id="{00000000-0008-0000-0900-0000B6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51" name="กล่องข้อความ 1">
          <a:extLst>
            <a:ext uri="{FF2B5EF4-FFF2-40B4-BE49-F238E27FC236}">
              <a16:creationId xmlns:a16="http://schemas.microsoft.com/office/drawing/2014/main" id="{00000000-0008-0000-0900-0000B7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52" name="กล่องข้อความ 1">
          <a:extLst>
            <a:ext uri="{FF2B5EF4-FFF2-40B4-BE49-F238E27FC236}">
              <a16:creationId xmlns:a16="http://schemas.microsoft.com/office/drawing/2014/main" id="{00000000-0008-0000-0900-0000B8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53" name="กล่องข้อความ 1">
          <a:extLst>
            <a:ext uri="{FF2B5EF4-FFF2-40B4-BE49-F238E27FC236}">
              <a16:creationId xmlns:a16="http://schemas.microsoft.com/office/drawing/2014/main" id="{00000000-0008-0000-0900-0000B9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54" name="กล่องข้อความ 1">
          <a:extLst>
            <a:ext uri="{FF2B5EF4-FFF2-40B4-BE49-F238E27FC236}">
              <a16:creationId xmlns:a16="http://schemas.microsoft.com/office/drawing/2014/main" id="{00000000-0008-0000-0900-0000BA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55" name="กล่องข้อความ 1">
          <a:extLst>
            <a:ext uri="{FF2B5EF4-FFF2-40B4-BE49-F238E27FC236}">
              <a16:creationId xmlns:a16="http://schemas.microsoft.com/office/drawing/2014/main" id="{00000000-0008-0000-0900-0000BB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56" name="กล่องข้อความ 1">
          <a:extLst>
            <a:ext uri="{FF2B5EF4-FFF2-40B4-BE49-F238E27FC236}">
              <a16:creationId xmlns:a16="http://schemas.microsoft.com/office/drawing/2014/main" id="{00000000-0008-0000-0900-0000BC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57" name="กล่องข้อความ 1">
          <a:extLst>
            <a:ext uri="{FF2B5EF4-FFF2-40B4-BE49-F238E27FC236}">
              <a16:creationId xmlns:a16="http://schemas.microsoft.com/office/drawing/2014/main" id="{00000000-0008-0000-0900-0000BD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58" name="กล่องข้อความ 1">
          <a:extLst>
            <a:ext uri="{FF2B5EF4-FFF2-40B4-BE49-F238E27FC236}">
              <a16:creationId xmlns:a16="http://schemas.microsoft.com/office/drawing/2014/main" id="{00000000-0008-0000-0900-0000BE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59" name="กล่องข้อความ 1">
          <a:extLst>
            <a:ext uri="{FF2B5EF4-FFF2-40B4-BE49-F238E27FC236}">
              <a16:creationId xmlns:a16="http://schemas.microsoft.com/office/drawing/2014/main" id="{00000000-0008-0000-0900-0000BF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60" name="กล่องข้อความ 1">
          <a:extLst>
            <a:ext uri="{FF2B5EF4-FFF2-40B4-BE49-F238E27FC236}">
              <a16:creationId xmlns:a16="http://schemas.microsoft.com/office/drawing/2014/main" id="{00000000-0008-0000-0900-0000C0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61" name="กล่องข้อความ 1">
          <a:extLst>
            <a:ext uri="{FF2B5EF4-FFF2-40B4-BE49-F238E27FC236}">
              <a16:creationId xmlns:a16="http://schemas.microsoft.com/office/drawing/2014/main" id="{00000000-0008-0000-0900-0000C1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62" name="กล่องข้อความ 1">
          <a:extLst>
            <a:ext uri="{FF2B5EF4-FFF2-40B4-BE49-F238E27FC236}">
              <a16:creationId xmlns:a16="http://schemas.microsoft.com/office/drawing/2014/main" id="{00000000-0008-0000-0900-0000C2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63" name="กล่องข้อความ 1">
          <a:extLst>
            <a:ext uri="{FF2B5EF4-FFF2-40B4-BE49-F238E27FC236}">
              <a16:creationId xmlns:a16="http://schemas.microsoft.com/office/drawing/2014/main" id="{00000000-0008-0000-0900-0000C3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64" name="กล่องข้อความ 1">
          <a:extLst>
            <a:ext uri="{FF2B5EF4-FFF2-40B4-BE49-F238E27FC236}">
              <a16:creationId xmlns:a16="http://schemas.microsoft.com/office/drawing/2014/main" id="{00000000-0008-0000-0900-0000C4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65" name="กล่องข้อความ 1">
          <a:extLst>
            <a:ext uri="{FF2B5EF4-FFF2-40B4-BE49-F238E27FC236}">
              <a16:creationId xmlns:a16="http://schemas.microsoft.com/office/drawing/2014/main" id="{00000000-0008-0000-0900-0000C5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66" name="กล่องข้อความ 1">
          <a:extLst>
            <a:ext uri="{FF2B5EF4-FFF2-40B4-BE49-F238E27FC236}">
              <a16:creationId xmlns:a16="http://schemas.microsoft.com/office/drawing/2014/main" id="{00000000-0008-0000-0900-0000C6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67" name="กล่องข้อความ 1">
          <a:extLst>
            <a:ext uri="{FF2B5EF4-FFF2-40B4-BE49-F238E27FC236}">
              <a16:creationId xmlns:a16="http://schemas.microsoft.com/office/drawing/2014/main" id="{00000000-0008-0000-0900-0000C7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68" name="กล่องข้อความ 1">
          <a:extLst>
            <a:ext uri="{FF2B5EF4-FFF2-40B4-BE49-F238E27FC236}">
              <a16:creationId xmlns:a16="http://schemas.microsoft.com/office/drawing/2014/main" id="{00000000-0008-0000-0900-0000C8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69" name="กล่องข้อความ 1">
          <a:extLst>
            <a:ext uri="{FF2B5EF4-FFF2-40B4-BE49-F238E27FC236}">
              <a16:creationId xmlns:a16="http://schemas.microsoft.com/office/drawing/2014/main" id="{00000000-0008-0000-0900-0000C9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70" name="กล่องข้อความ 1">
          <a:extLst>
            <a:ext uri="{FF2B5EF4-FFF2-40B4-BE49-F238E27FC236}">
              <a16:creationId xmlns:a16="http://schemas.microsoft.com/office/drawing/2014/main" id="{00000000-0008-0000-0900-0000CA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71" name="กล่องข้อความ 1">
          <a:extLst>
            <a:ext uri="{FF2B5EF4-FFF2-40B4-BE49-F238E27FC236}">
              <a16:creationId xmlns:a16="http://schemas.microsoft.com/office/drawing/2014/main" id="{00000000-0008-0000-0900-0000CB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72" name="กล่องข้อความ 1">
          <a:extLst>
            <a:ext uri="{FF2B5EF4-FFF2-40B4-BE49-F238E27FC236}">
              <a16:creationId xmlns:a16="http://schemas.microsoft.com/office/drawing/2014/main" id="{00000000-0008-0000-0900-0000CC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73" name="กล่องข้อความ 1">
          <a:extLst>
            <a:ext uri="{FF2B5EF4-FFF2-40B4-BE49-F238E27FC236}">
              <a16:creationId xmlns:a16="http://schemas.microsoft.com/office/drawing/2014/main" id="{00000000-0008-0000-0900-0000CD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74" name="กล่องข้อความ 1">
          <a:extLst>
            <a:ext uri="{FF2B5EF4-FFF2-40B4-BE49-F238E27FC236}">
              <a16:creationId xmlns:a16="http://schemas.microsoft.com/office/drawing/2014/main" id="{00000000-0008-0000-0900-0000CE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75" name="กล่องข้อความ 1">
          <a:extLst>
            <a:ext uri="{FF2B5EF4-FFF2-40B4-BE49-F238E27FC236}">
              <a16:creationId xmlns:a16="http://schemas.microsoft.com/office/drawing/2014/main" id="{00000000-0008-0000-0900-0000CF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76" name="กล่องข้อความ 1">
          <a:extLst>
            <a:ext uri="{FF2B5EF4-FFF2-40B4-BE49-F238E27FC236}">
              <a16:creationId xmlns:a16="http://schemas.microsoft.com/office/drawing/2014/main" id="{00000000-0008-0000-0900-0000D0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77" name="กล่องข้อความ 1">
          <a:extLst>
            <a:ext uri="{FF2B5EF4-FFF2-40B4-BE49-F238E27FC236}">
              <a16:creationId xmlns:a16="http://schemas.microsoft.com/office/drawing/2014/main" id="{00000000-0008-0000-0900-0000D1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78" name="กล่องข้อความ 1">
          <a:extLst>
            <a:ext uri="{FF2B5EF4-FFF2-40B4-BE49-F238E27FC236}">
              <a16:creationId xmlns:a16="http://schemas.microsoft.com/office/drawing/2014/main" id="{00000000-0008-0000-0900-0000D2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79" name="กล่องข้อความ 1">
          <a:extLst>
            <a:ext uri="{FF2B5EF4-FFF2-40B4-BE49-F238E27FC236}">
              <a16:creationId xmlns:a16="http://schemas.microsoft.com/office/drawing/2014/main" id="{00000000-0008-0000-0900-0000D3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80" name="กล่องข้อความ 1">
          <a:extLst>
            <a:ext uri="{FF2B5EF4-FFF2-40B4-BE49-F238E27FC236}">
              <a16:creationId xmlns:a16="http://schemas.microsoft.com/office/drawing/2014/main" id="{00000000-0008-0000-0900-0000D4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81" name="กล่องข้อความ 1">
          <a:extLst>
            <a:ext uri="{FF2B5EF4-FFF2-40B4-BE49-F238E27FC236}">
              <a16:creationId xmlns:a16="http://schemas.microsoft.com/office/drawing/2014/main" id="{00000000-0008-0000-0900-0000D5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82" name="กล่องข้อความ 1">
          <a:extLst>
            <a:ext uri="{FF2B5EF4-FFF2-40B4-BE49-F238E27FC236}">
              <a16:creationId xmlns:a16="http://schemas.microsoft.com/office/drawing/2014/main" id="{00000000-0008-0000-0900-0000D6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83" name="กล่องข้อความ 1">
          <a:extLst>
            <a:ext uri="{FF2B5EF4-FFF2-40B4-BE49-F238E27FC236}">
              <a16:creationId xmlns:a16="http://schemas.microsoft.com/office/drawing/2014/main" id="{00000000-0008-0000-0900-0000D7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84" name="กล่องข้อความ 1">
          <a:extLst>
            <a:ext uri="{FF2B5EF4-FFF2-40B4-BE49-F238E27FC236}">
              <a16:creationId xmlns:a16="http://schemas.microsoft.com/office/drawing/2014/main" id="{00000000-0008-0000-0900-0000D8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85" name="กล่องข้อความ 1">
          <a:extLst>
            <a:ext uri="{FF2B5EF4-FFF2-40B4-BE49-F238E27FC236}">
              <a16:creationId xmlns:a16="http://schemas.microsoft.com/office/drawing/2014/main" id="{00000000-0008-0000-0900-0000D9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86" name="กล่องข้อความ 1">
          <a:extLst>
            <a:ext uri="{FF2B5EF4-FFF2-40B4-BE49-F238E27FC236}">
              <a16:creationId xmlns:a16="http://schemas.microsoft.com/office/drawing/2014/main" id="{00000000-0008-0000-0900-0000DA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87" name="กล่องข้อความ 1">
          <a:extLst>
            <a:ext uri="{FF2B5EF4-FFF2-40B4-BE49-F238E27FC236}">
              <a16:creationId xmlns:a16="http://schemas.microsoft.com/office/drawing/2014/main" id="{00000000-0008-0000-0900-0000DB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88" name="กล่องข้อความ 1">
          <a:extLst>
            <a:ext uri="{FF2B5EF4-FFF2-40B4-BE49-F238E27FC236}">
              <a16:creationId xmlns:a16="http://schemas.microsoft.com/office/drawing/2014/main" id="{00000000-0008-0000-0900-0000DC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989" name="กล่องข้อความ 1">
          <a:extLst>
            <a:ext uri="{FF2B5EF4-FFF2-40B4-BE49-F238E27FC236}">
              <a16:creationId xmlns:a16="http://schemas.microsoft.com/office/drawing/2014/main" id="{00000000-0008-0000-0900-0000DD030000}"/>
            </a:ext>
          </a:extLst>
        </xdr:cNvPr>
        <xdr:cNvSpPr txBox="1"/>
      </xdr:nvSpPr>
      <xdr:spPr>
        <a:xfrm>
          <a:off x="11401425" y="1123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990" name="กล่องข้อความ 1">
          <a:extLst>
            <a:ext uri="{FF2B5EF4-FFF2-40B4-BE49-F238E27FC236}">
              <a16:creationId xmlns:a16="http://schemas.microsoft.com/office/drawing/2014/main" id="{00000000-0008-0000-0900-0000DE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991" name="กล่องข้อความ 1">
          <a:extLst>
            <a:ext uri="{FF2B5EF4-FFF2-40B4-BE49-F238E27FC236}">
              <a16:creationId xmlns:a16="http://schemas.microsoft.com/office/drawing/2014/main" id="{00000000-0008-0000-0900-0000DF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992" name="กล่องข้อความ 1">
          <a:extLst>
            <a:ext uri="{FF2B5EF4-FFF2-40B4-BE49-F238E27FC236}">
              <a16:creationId xmlns:a16="http://schemas.microsoft.com/office/drawing/2014/main" id="{00000000-0008-0000-0900-0000E0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993" name="กล่องข้อความ 1">
          <a:extLst>
            <a:ext uri="{FF2B5EF4-FFF2-40B4-BE49-F238E27FC236}">
              <a16:creationId xmlns:a16="http://schemas.microsoft.com/office/drawing/2014/main" id="{00000000-0008-0000-0900-0000E1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994" name="กล่องข้อความ 1">
          <a:extLst>
            <a:ext uri="{FF2B5EF4-FFF2-40B4-BE49-F238E27FC236}">
              <a16:creationId xmlns:a16="http://schemas.microsoft.com/office/drawing/2014/main" id="{00000000-0008-0000-0900-0000E2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995" name="กล่องข้อความ 1">
          <a:extLst>
            <a:ext uri="{FF2B5EF4-FFF2-40B4-BE49-F238E27FC236}">
              <a16:creationId xmlns:a16="http://schemas.microsoft.com/office/drawing/2014/main" id="{00000000-0008-0000-0900-0000E3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996" name="กล่องข้อความ 1">
          <a:extLst>
            <a:ext uri="{FF2B5EF4-FFF2-40B4-BE49-F238E27FC236}">
              <a16:creationId xmlns:a16="http://schemas.microsoft.com/office/drawing/2014/main" id="{00000000-0008-0000-0900-0000E4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997" name="กล่องข้อความ 1">
          <a:extLst>
            <a:ext uri="{FF2B5EF4-FFF2-40B4-BE49-F238E27FC236}">
              <a16:creationId xmlns:a16="http://schemas.microsoft.com/office/drawing/2014/main" id="{00000000-0008-0000-0900-0000E5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998" name="กล่องข้อความ 1">
          <a:extLst>
            <a:ext uri="{FF2B5EF4-FFF2-40B4-BE49-F238E27FC236}">
              <a16:creationId xmlns:a16="http://schemas.microsoft.com/office/drawing/2014/main" id="{00000000-0008-0000-0900-0000E6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999" name="กล่องข้อความ 1">
          <a:extLst>
            <a:ext uri="{FF2B5EF4-FFF2-40B4-BE49-F238E27FC236}">
              <a16:creationId xmlns:a16="http://schemas.microsoft.com/office/drawing/2014/main" id="{00000000-0008-0000-0900-0000E7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00" name="กล่องข้อความ 1">
          <a:extLst>
            <a:ext uri="{FF2B5EF4-FFF2-40B4-BE49-F238E27FC236}">
              <a16:creationId xmlns:a16="http://schemas.microsoft.com/office/drawing/2014/main" id="{00000000-0008-0000-0900-0000E8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01" name="กล่องข้อความ 1">
          <a:extLst>
            <a:ext uri="{FF2B5EF4-FFF2-40B4-BE49-F238E27FC236}">
              <a16:creationId xmlns:a16="http://schemas.microsoft.com/office/drawing/2014/main" id="{00000000-0008-0000-0900-0000E9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02" name="กล่องข้อความ 1">
          <a:extLst>
            <a:ext uri="{FF2B5EF4-FFF2-40B4-BE49-F238E27FC236}">
              <a16:creationId xmlns:a16="http://schemas.microsoft.com/office/drawing/2014/main" id="{00000000-0008-0000-0900-0000EA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03" name="กล่องข้อความ 1">
          <a:extLst>
            <a:ext uri="{FF2B5EF4-FFF2-40B4-BE49-F238E27FC236}">
              <a16:creationId xmlns:a16="http://schemas.microsoft.com/office/drawing/2014/main" id="{00000000-0008-0000-0900-0000EB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04" name="กล่องข้อความ 1">
          <a:extLst>
            <a:ext uri="{FF2B5EF4-FFF2-40B4-BE49-F238E27FC236}">
              <a16:creationId xmlns:a16="http://schemas.microsoft.com/office/drawing/2014/main" id="{00000000-0008-0000-0900-0000EC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05" name="กล่องข้อความ 1">
          <a:extLst>
            <a:ext uri="{FF2B5EF4-FFF2-40B4-BE49-F238E27FC236}">
              <a16:creationId xmlns:a16="http://schemas.microsoft.com/office/drawing/2014/main" id="{00000000-0008-0000-0900-0000ED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06" name="กล่องข้อความ 1">
          <a:extLst>
            <a:ext uri="{FF2B5EF4-FFF2-40B4-BE49-F238E27FC236}">
              <a16:creationId xmlns:a16="http://schemas.microsoft.com/office/drawing/2014/main" id="{00000000-0008-0000-0900-0000EE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07" name="กล่องข้อความ 1">
          <a:extLst>
            <a:ext uri="{FF2B5EF4-FFF2-40B4-BE49-F238E27FC236}">
              <a16:creationId xmlns:a16="http://schemas.microsoft.com/office/drawing/2014/main" id="{00000000-0008-0000-0900-0000EF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08" name="กล่องข้อความ 1">
          <a:extLst>
            <a:ext uri="{FF2B5EF4-FFF2-40B4-BE49-F238E27FC236}">
              <a16:creationId xmlns:a16="http://schemas.microsoft.com/office/drawing/2014/main" id="{00000000-0008-0000-0900-0000F0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09" name="กล่องข้อความ 1">
          <a:extLst>
            <a:ext uri="{FF2B5EF4-FFF2-40B4-BE49-F238E27FC236}">
              <a16:creationId xmlns:a16="http://schemas.microsoft.com/office/drawing/2014/main" id="{00000000-0008-0000-0900-0000F1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10" name="กล่องข้อความ 1">
          <a:extLst>
            <a:ext uri="{FF2B5EF4-FFF2-40B4-BE49-F238E27FC236}">
              <a16:creationId xmlns:a16="http://schemas.microsoft.com/office/drawing/2014/main" id="{00000000-0008-0000-0900-0000F2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11" name="กล่องข้อความ 1">
          <a:extLst>
            <a:ext uri="{FF2B5EF4-FFF2-40B4-BE49-F238E27FC236}">
              <a16:creationId xmlns:a16="http://schemas.microsoft.com/office/drawing/2014/main" id="{00000000-0008-0000-0900-0000F3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12" name="กล่องข้อความ 1">
          <a:extLst>
            <a:ext uri="{FF2B5EF4-FFF2-40B4-BE49-F238E27FC236}">
              <a16:creationId xmlns:a16="http://schemas.microsoft.com/office/drawing/2014/main" id="{00000000-0008-0000-0900-0000F4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13" name="กล่องข้อความ 1">
          <a:extLst>
            <a:ext uri="{FF2B5EF4-FFF2-40B4-BE49-F238E27FC236}">
              <a16:creationId xmlns:a16="http://schemas.microsoft.com/office/drawing/2014/main" id="{00000000-0008-0000-0900-0000F5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14" name="กล่องข้อความ 1">
          <a:extLst>
            <a:ext uri="{FF2B5EF4-FFF2-40B4-BE49-F238E27FC236}">
              <a16:creationId xmlns:a16="http://schemas.microsoft.com/office/drawing/2014/main" id="{00000000-0008-0000-0900-0000F6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15" name="กล่องข้อความ 1">
          <a:extLst>
            <a:ext uri="{FF2B5EF4-FFF2-40B4-BE49-F238E27FC236}">
              <a16:creationId xmlns:a16="http://schemas.microsoft.com/office/drawing/2014/main" id="{00000000-0008-0000-0900-0000F7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16" name="กล่องข้อความ 1">
          <a:extLst>
            <a:ext uri="{FF2B5EF4-FFF2-40B4-BE49-F238E27FC236}">
              <a16:creationId xmlns:a16="http://schemas.microsoft.com/office/drawing/2014/main" id="{00000000-0008-0000-0900-0000F8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17" name="กล่องข้อความ 1">
          <a:extLst>
            <a:ext uri="{FF2B5EF4-FFF2-40B4-BE49-F238E27FC236}">
              <a16:creationId xmlns:a16="http://schemas.microsoft.com/office/drawing/2014/main" id="{00000000-0008-0000-0900-0000F9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18" name="กล่องข้อความ 1">
          <a:extLst>
            <a:ext uri="{FF2B5EF4-FFF2-40B4-BE49-F238E27FC236}">
              <a16:creationId xmlns:a16="http://schemas.microsoft.com/office/drawing/2014/main" id="{00000000-0008-0000-0900-0000FA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19" name="กล่องข้อความ 1">
          <a:extLst>
            <a:ext uri="{FF2B5EF4-FFF2-40B4-BE49-F238E27FC236}">
              <a16:creationId xmlns:a16="http://schemas.microsoft.com/office/drawing/2014/main" id="{00000000-0008-0000-0900-0000FB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20" name="กล่องข้อความ 1">
          <a:extLst>
            <a:ext uri="{FF2B5EF4-FFF2-40B4-BE49-F238E27FC236}">
              <a16:creationId xmlns:a16="http://schemas.microsoft.com/office/drawing/2014/main" id="{00000000-0008-0000-0900-0000FC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21" name="กล่องข้อความ 1">
          <a:extLst>
            <a:ext uri="{FF2B5EF4-FFF2-40B4-BE49-F238E27FC236}">
              <a16:creationId xmlns:a16="http://schemas.microsoft.com/office/drawing/2014/main" id="{00000000-0008-0000-0900-0000FD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22" name="กล่องข้อความ 1">
          <a:extLst>
            <a:ext uri="{FF2B5EF4-FFF2-40B4-BE49-F238E27FC236}">
              <a16:creationId xmlns:a16="http://schemas.microsoft.com/office/drawing/2014/main" id="{00000000-0008-0000-0900-0000FE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23" name="กล่องข้อความ 1">
          <a:extLst>
            <a:ext uri="{FF2B5EF4-FFF2-40B4-BE49-F238E27FC236}">
              <a16:creationId xmlns:a16="http://schemas.microsoft.com/office/drawing/2014/main" id="{00000000-0008-0000-0900-0000FF03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24" name="กล่องข้อความ 1">
          <a:extLst>
            <a:ext uri="{FF2B5EF4-FFF2-40B4-BE49-F238E27FC236}">
              <a16:creationId xmlns:a16="http://schemas.microsoft.com/office/drawing/2014/main" id="{00000000-0008-0000-0900-00000004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25" name="กล่องข้อความ 1">
          <a:extLst>
            <a:ext uri="{FF2B5EF4-FFF2-40B4-BE49-F238E27FC236}">
              <a16:creationId xmlns:a16="http://schemas.microsoft.com/office/drawing/2014/main" id="{00000000-0008-0000-0900-00000104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26" name="กล่องข้อความ 1">
          <a:extLst>
            <a:ext uri="{FF2B5EF4-FFF2-40B4-BE49-F238E27FC236}">
              <a16:creationId xmlns:a16="http://schemas.microsoft.com/office/drawing/2014/main" id="{00000000-0008-0000-0900-00000204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27" name="กล่องข้อความ 1">
          <a:extLst>
            <a:ext uri="{FF2B5EF4-FFF2-40B4-BE49-F238E27FC236}">
              <a16:creationId xmlns:a16="http://schemas.microsoft.com/office/drawing/2014/main" id="{00000000-0008-0000-0900-00000304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28" name="กล่องข้อความ 1">
          <a:extLst>
            <a:ext uri="{FF2B5EF4-FFF2-40B4-BE49-F238E27FC236}">
              <a16:creationId xmlns:a16="http://schemas.microsoft.com/office/drawing/2014/main" id="{00000000-0008-0000-0900-00000404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29" name="กล่องข้อความ 1">
          <a:extLst>
            <a:ext uri="{FF2B5EF4-FFF2-40B4-BE49-F238E27FC236}">
              <a16:creationId xmlns:a16="http://schemas.microsoft.com/office/drawing/2014/main" id="{00000000-0008-0000-0900-00000504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30" name="กล่องข้อความ 1">
          <a:extLst>
            <a:ext uri="{FF2B5EF4-FFF2-40B4-BE49-F238E27FC236}">
              <a16:creationId xmlns:a16="http://schemas.microsoft.com/office/drawing/2014/main" id="{00000000-0008-0000-0900-00000604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31" name="กล่องข้อความ 1">
          <a:extLst>
            <a:ext uri="{FF2B5EF4-FFF2-40B4-BE49-F238E27FC236}">
              <a16:creationId xmlns:a16="http://schemas.microsoft.com/office/drawing/2014/main" id="{00000000-0008-0000-0900-00000704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32" name="กล่องข้อความ 1">
          <a:extLst>
            <a:ext uri="{FF2B5EF4-FFF2-40B4-BE49-F238E27FC236}">
              <a16:creationId xmlns:a16="http://schemas.microsoft.com/office/drawing/2014/main" id="{00000000-0008-0000-0900-00000804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33" name="กล่องข้อความ 1">
          <a:extLst>
            <a:ext uri="{FF2B5EF4-FFF2-40B4-BE49-F238E27FC236}">
              <a16:creationId xmlns:a16="http://schemas.microsoft.com/office/drawing/2014/main" id="{00000000-0008-0000-0900-00000904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34" name="กล่องข้อความ 1">
          <a:extLst>
            <a:ext uri="{FF2B5EF4-FFF2-40B4-BE49-F238E27FC236}">
              <a16:creationId xmlns:a16="http://schemas.microsoft.com/office/drawing/2014/main" id="{00000000-0008-0000-0900-00000A04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35" name="กล่องข้อความ 1">
          <a:extLst>
            <a:ext uri="{FF2B5EF4-FFF2-40B4-BE49-F238E27FC236}">
              <a16:creationId xmlns:a16="http://schemas.microsoft.com/office/drawing/2014/main" id="{00000000-0008-0000-0900-00000B04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36" name="กล่องข้อความ 1">
          <a:extLst>
            <a:ext uri="{FF2B5EF4-FFF2-40B4-BE49-F238E27FC236}">
              <a16:creationId xmlns:a16="http://schemas.microsoft.com/office/drawing/2014/main" id="{00000000-0008-0000-0900-00000C04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37" name="กล่องข้อความ 1">
          <a:extLst>
            <a:ext uri="{FF2B5EF4-FFF2-40B4-BE49-F238E27FC236}">
              <a16:creationId xmlns:a16="http://schemas.microsoft.com/office/drawing/2014/main" id="{00000000-0008-0000-0900-00000D04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38" name="กล่องข้อความ 1">
          <a:extLst>
            <a:ext uri="{FF2B5EF4-FFF2-40B4-BE49-F238E27FC236}">
              <a16:creationId xmlns:a16="http://schemas.microsoft.com/office/drawing/2014/main" id="{00000000-0008-0000-0900-00000E04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39" name="กล่องข้อความ 1">
          <a:extLst>
            <a:ext uri="{FF2B5EF4-FFF2-40B4-BE49-F238E27FC236}">
              <a16:creationId xmlns:a16="http://schemas.microsoft.com/office/drawing/2014/main" id="{00000000-0008-0000-0900-00000F04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40" name="กล่องข้อความ 1">
          <a:extLst>
            <a:ext uri="{FF2B5EF4-FFF2-40B4-BE49-F238E27FC236}">
              <a16:creationId xmlns:a16="http://schemas.microsoft.com/office/drawing/2014/main" id="{00000000-0008-0000-0900-00001004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41" name="กล่องข้อความ 1">
          <a:extLst>
            <a:ext uri="{FF2B5EF4-FFF2-40B4-BE49-F238E27FC236}">
              <a16:creationId xmlns:a16="http://schemas.microsoft.com/office/drawing/2014/main" id="{00000000-0008-0000-0900-00001104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42" name="กล่องข้อความ 1">
          <a:extLst>
            <a:ext uri="{FF2B5EF4-FFF2-40B4-BE49-F238E27FC236}">
              <a16:creationId xmlns:a16="http://schemas.microsoft.com/office/drawing/2014/main" id="{00000000-0008-0000-0900-00001204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43" name="กล่องข้อความ 1">
          <a:extLst>
            <a:ext uri="{FF2B5EF4-FFF2-40B4-BE49-F238E27FC236}">
              <a16:creationId xmlns:a16="http://schemas.microsoft.com/office/drawing/2014/main" id="{00000000-0008-0000-0900-00001304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44" name="กล่องข้อความ 1">
          <a:extLst>
            <a:ext uri="{FF2B5EF4-FFF2-40B4-BE49-F238E27FC236}">
              <a16:creationId xmlns:a16="http://schemas.microsoft.com/office/drawing/2014/main" id="{00000000-0008-0000-0900-00001404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45" name="กล่องข้อความ 1">
          <a:extLst>
            <a:ext uri="{FF2B5EF4-FFF2-40B4-BE49-F238E27FC236}">
              <a16:creationId xmlns:a16="http://schemas.microsoft.com/office/drawing/2014/main" id="{00000000-0008-0000-0900-00001504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46" name="กล่องข้อความ 1">
          <a:extLst>
            <a:ext uri="{FF2B5EF4-FFF2-40B4-BE49-F238E27FC236}">
              <a16:creationId xmlns:a16="http://schemas.microsoft.com/office/drawing/2014/main" id="{00000000-0008-0000-0900-00001604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47" name="กล่องข้อความ 1">
          <a:extLst>
            <a:ext uri="{FF2B5EF4-FFF2-40B4-BE49-F238E27FC236}">
              <a16:creationId xmlns:a16="http://schemas.microsoft.com/office/drawing/2014/main" id="{00000000-0008-0000-0900-00001704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48" name="กล่องข้อความ 1">
          <a:extLst>
            <a:ext uri="{FF2B5EF4-FFF2-40B4-BE49-F238E27FC236}">
              <a16:creationId xmlns:a16="http://schemas.microsoft.com/office/drawing/2014/main" id="{00000000-0008-0000-0900-00001804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114</xdr:row>
      <xdr:rowOff>0</xdr:rowOff>
    </xdr:from>
    <xdr:ext cx="65" cy="170239"/>
    <xdr:sp macro="" textlink="">
      <xdr:nvSpPr>
        <xdr:cNvPr id="1049" name="กล่องข้อความ 1">
          <a:extLst>
            <a:ext uri="{FF2B5EF4-FFF2-40B4-BE49-F238E27FC236}">
              <a16:creationId xmlns:a16="http://schemas.microsoft.com/office/drawing/2014/main" id="{00000000-0008-0000-0900-000019040000}"/>
            </a:ext>
          </a:extLst>
        </xdr:cNvPr>
        <xdr:cNvSpPr txBox="1"/>
      </xdr:nvSpPr>
      <xdr:spPr>
        <a:xfrm>
          <a:off x="11401425" y="1219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50" name="กล่องข้อความ 1">
          <a:extLst>
            <a:ext uri="{FF2B5EF4-FFF2-40B4-BE49-F238E27FC236}">
              <a16:creationId xmlns:a16="http://schemas.microsoft.com/office/drawing/2014/main" id="{00000000-0008-0000-0900-00001A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51" name="กล่องข้อความ 1">
          <a:extLst>
            <a:ext uri="{FF2B5EF4-FFF2-40B4-BE49-F238E27FC236}">
              <a16:creationId xmlns:a16="http://schemas.microsoft.com/office/drawing/2014/main" id="{00000000-0008-0000-0900-00001B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52" name="กล่องข้อความ 1">
          <a:extLst>
            <a:ext uri="{FF2B5EF4-FFF2-40B4-BE49-F238E27FC236}">
              <a16:creationId xmlns:a16="http://schemas.microsoft.com/office/drawing/2014/main" id="{00000000-0008-0000-0900-00001C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53" name="กล่องข้อความ 1">
          <a:extLst>
            <a:ext uri="{FF2B5EF4-FFF2-40B4-BE49-F238E27FC236}">
              <a16:creationId xmlns:a16="http://schemas.microsoft.com/office/drawing/2014/main" id="{00000000-0008-0000-0900-00001D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54" name="กล่องข้อความ 1">
          <a:extLst>
            <a:ext uri="{FF2B5EF4-FFF2-40B4-BE49-F238E27FC236}">
              <a16:creationId xmlns:a16="http://schemas.microsoft.com/office/drawing/2014/main" id="{00000000-0008-0000-0900-00001E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55" name="กล่องข้อความ 1">
          <a:extLst>
            <a:ext uri="{FF2B5EF4-FFF2-40B4-BE49-F238E27FC236}">
              <a16:creationId xmlns:a16="http://schemas.microsoft.com/office/drawing/2014/main" id="{00000000-0008-0000-0900-00001F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56" name="กล่องข้อความ 1">
          <a:extLst>
            <a:ext uri="{FF2B5EF4-FFF2-40B4-BE49-F238E27FC236}">
              <a16:creationId xmlns:a16="http://schemas.microsoft.com/office/drawing/2014/main" id="{00000000-0008-0000-0900-000020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57" name="กล่องข้อความ 1">
          <a:extLst>
            <a:ext uri="{FF2B5EF4-FFF2-40B4-BE49-F238E27FC236}">
              <a16:creationId xmlns:a16="http://schemas.microsoft.com/office/drawing/2014/main" id="{00000000-0008-0000-0900-000021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58" name="กล่องข้อความ 1">
          <a:extLst>
            <a:ext uri="{FF2B5EF4-FFF2-40B4-BE49-F238E27FC236}">
              <a16:creationId xmlns:a16="http://schemas.microsoft.com/office/drawing/2014/main" id="{00000000-0008-0000-0900-000022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59" name="กล่องข้อความ 1">
          <a:extLst>
            <a:ext uri="{FF2B5EF4-FFF2-40B4-BE49-F238E27FC236}">
              <a16:creationId xmlns:a16="http://schemas.microsoft.com/office/drawing/2014/main" id="{00000000-0008-0000-0900-000023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60" name="กล่องข้อความ 1">
          <a:extLst>
            <a:ext uri="{FF2B5EF4-FFF2-40B4-BE49-F238E27FC236}">
              <a16:creationId xmlns:a16="http://schemas.microsoft.com/office/drawing/2014/main" id="{00000000-0008-0000-0900-000024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61" name="กล่องข้อความ 1">
          <a:extLst>
            <a:ext uri="{FF2B5EF4-FFF2-40B4-BE49-F238E27FC236}">
              <a16:creationId xmlns:a16="http://schemas.microsoft.com/office/drawing/2014/main" id="{00000000-0008-0000-0900-000025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62" name="กล่องข้อความ 1">
          <a:extLst>
            <a:ext uri="{FF2B5EF4-FFF2-40B4-BE49-F238E27FC236}">
              <a16:creationId xmlns:a16="http://schemas.microsoft.com/office/drawing/2014/main" id="{00000000-0008-0000-0900-000026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63" name="กล่องข้อความ 1">
          <a:extLst>
            <a:ext uri="{FF2B5EF4-FFF2-40B4-BE49-F238E27FC236}">
              <a16:creationId xmlns:a16="http://schemas.microsoft.com/office/drawing/2014/main" id="{00000000-0008-0000-0900-000027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64" name="กล่องข้อความ 1">
          <a:extLst>
            <a:ext uri="{FF2B5EF4-FFF2-40B4-BE49-F238E27FC236}">
              <a16:creationId xmlns:a16="http://schemas.microsoft.com/office/drawing/2014/main" id="{00000000-0008-0000-0900-000028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65" name="กล่องข้อความ 1">
          <a:extLst>
            <a:ext uri="{FF2B5EF4-FFF2-40B4-BE49-F238E27FC236}">
              <a16:creationId xmlns:a16="http://schemas.microsoft.com/office/drawing/2014/main" id="{00000000-0008-0000-0900-000029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66" name="กล่องข้อความ 1">
          <a:extLst>
            <a:ext uri="{FF2B5EF4-FFF2-40B4-BE49-F238E27FC236}">
              <a16:creationId xmlns:a16="http://schemas.microsoft.com/office/drawing/2014/main" id="{00000000-0008-0000-0900-00002A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67" name="กล่องข้อความ 1">
          <a:extLst>
            <a:ext uri="{FF2B5EF4-FFF2-40B4-BE49-F238E27FC236}">
              <a16:creationId xmlns:a16="http://schemas.microsoft.com/office/drawing/2014/main" id="{00000000-0008-0000-0900-00002B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68" name="กล่องข้อความ 1">
          <a:extLst>
            <a:ext uri="{FF2B5EF4-FFF2-40B4-BE49-F238E27FC236}">
              <a16:creationId xmlns:a16="http://schemas.microsoft.com/office/drawing/2014/main" id="{00000000-0008-0000-0900-00002C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69" name="กล่องข้อความ 1">
          <a:extLst>
            <a:ext uri="{FF2B5EF4-FFF2-40B4-BE49-F238E27FC236}">
              <a16:creationId xmlns:a16="http://schemas.microsoft.com/office/drawing/2014/main" id="{00000000-0008-0000-0900-00002D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70" name="กล่องข้อความ 1">
          <a:extLst>
            <a:ext uri="{FF2B5EF4-FFF2-40B4-BE49-F238E27FC236}">
              <a16:creationId xmlns:a16="http://schemas.microsoft.com/office/drawing/2014/main" id="{00000000-0008-0000-0900-00002E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71" name="กล่องข้อความ 1">
          <a:extLst>
            <a:ext uri="{FF2B5EF4-FFF2-40B4-BE49-F238E27FC236}">
              <a16:creationId xmlns:a16="http://schemas.microsoft.com/office/drawing/2014/main" id="{00000000-0008-0000-0900-00002F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72" name="กล่องข้อความ 1">
          <a:extLst>
            <a:ext uri="{FF2B5EF4-FFF2-40B4-BE49-F238E27FC236}">
              <a16:creationId xmlns:a16="http://schemas.microsoft.com/office/drawing/2014/main" id="{00000000-0008-0000-0900-000030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73" name="กล่องข้อความ 1">
          <a:extLst>
            <a:ext uri="{FF2B5EF4-FFF2-40B4-BE49-F238E27FC236}">
              <a16:creationId xmlns:a16="http://schemas.microsoft.com/office/drawing/2014/main" id="{00000000-0008-0000-0900-000031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74" name="กล่องข้อความ 1">
          <a:extLst>
            <a:ext uri="{FF2B5EF4-FFF2-40B4-BE49-F238E27FC236}">
              <a16:creationId xmlns:a16="http://schemas.microsoft.com/office/drawing/2014/main" id="{00000000-0008-0000-0900-000032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75" name="กล่องข้อความ 1">
          <a:extLst>
            <a:ext uri="{FF2B5EF4-FFF2-40B4-BE49-F238E27FC236}">
              <a16:creationId xmlns:a16="http://schemas.microsoft.com/office/drawing/2014/main" id="{00000000-0008-0000-0900-000033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76" name="กล่องข้อความ 1">
          <a:extLst>
            <a:ext uri="{FF2B5EF4-FFF2-40B4-BE49-F238E27FC236}">
              <a16:creationId xmlns:a16="http://schemas.microsoft.com/office/drawing/2014/main" id="{00000000-0008-0000-0900-000034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77" name="กล่องข้อความ 1">
          <a:extLst>
            <a:ext uri="{FF2B5EF4-FFF2-40B4-BE49-F238E27FC236}">
              <a16:creationId xmlns:a16="http://schemas.microsoft.com/office/drawing/2014/main" id="{00000000-0008-0000-0900-000035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78" name="กล่องข้อความ 1">
          <a:extLst>
            <a:ext uri="{FF2B5EF4-FFF2-40B4-BE49-F238E27FC236}">
              <a16:creationId xmlns:a16="http://schemas.microsoft.com/office/drawing/2014/main" id="{00000000-0008-0000-0900-000036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79" name="กล่องข้อความ 1">
          <a:extLst>
            <a:ext uri="{FF2B5EF4-FFF2-40B4-BE49-F238E27FC236}">
              <a16:creationId xmlns:a16="http://schemas.microsoft.com/office/drawing/2014/main" id="{00000000-0008-0000-0900-000037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80" name="กล่องข้อความ 1">
          <a:extLst>
            <a:ext uri="{FF2B5EF4-FFF2-40B4-BE49-F238E27FC236}">
              <a16:creationId xmlns:a16="http://schemas.microsoft.com/office/drawing/2014/main" id="{00000000-0008-0000-0900-000038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81" name="กล่องข้อความ 1">
          <a:extLst>
            <a:ext uri="{FF2B5EF4-FFF2-40B4-BE49-F238E27FC236}">
              <a16:creationId xmlns:a16="http://schemas.microsoft.com/office/drawing/2014/main" id="{00000000-0008-0000-0900-000039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82" name="กล่องข้อความ 1">
          <a:extLst>
            <a:ext uri="{FF2B5EF4-FFF2-40B4-BE49-F238E27FC236}">
              <a16:creationId xmlns:a16="http://schemas.microsoft.com/office/drawing/2014/main" id="{00000000-0008-0000-0900-00003A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83" name="กล่องข้อความ 1">
          <a:extLst>
            <a:ext uri="{FF2B5EF4-FFF2-40B4-BE49-F238E27FC236}">
              <a16:creationId xmlns:a16="http://schemas.microsoft.com/office/drawing/2014/main" id="{00000000-0008-0000-0900-00003B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84" name="กล่องข้อความ 1">
          <a:extLst>
            <a:ext uri="{FF2B5EF4-FFF2-40B4-BE49-F238E27FC236}">
              <a16:creationId xmlns:a16="http://schemas.microsoft.com/office/drawing/2014/main" id="{00000000-0008-0000-0900-00003C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85" name="กล่องข้อความ 1">
          <a:extLst>
            <a:ext uri="{FF2B5EF4-FFF2-40B4-BE49-F238E27FC236}">
              <a16:creationId xmlns:a16="http://schemas.microsoft.com/office/drawing/2014/main" id="{00000000-0008-0000-0900-00003D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86" name="กล่องข้อความ 1">
          <a:extLst>
            <a:ext uri="{FF2B5EF4-FFF2-40B4-BE49-F238E27FC236}">
              <a16:creationId xmlns:a16="http://schemas.microsoft.com/office/drawing/2014/main" id="{00000000-0008-0000-0900-00003E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87" name="กล่องข้อความ 1">
          <a:extLst>
            <a:ext uri="{FF2B5EF4-FFF2-40B4-BE49-F238E27FC236}">
              <a16:creationId xmlns:a16="http://schemas.microsoft.com/office/drawing/2014/main" id="{00000000-0008-0000-0900-00003F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88" name="กล่องข้อความ 1">
          <a:extLst>
            <a:ext uri="{FF2B5EF4-FFF2-40B4-BE49-F238E27FC236}">
              <a16:creationId xmlns:a16="http://schemas.microsoft.com/office/drawing/2014/main" id="{00000000-0008-0000-0900-000040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89" name="กล่องข้อความ 1">
          <a:extLst>
            <a:ext uri="{FF2B5EF4-FFF2-40B4-BE49-F238E27FC236}">
              <a16:creationId xmlns:a16="http://schemas.microsoft.com/office/drawing/2014/main" id="{00000000-0008-0000-0900-000041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90" name="กล่องข้อความ 1">
          <a:extLst>
            <a:ext uri="{FF2B5EF4-FFF2-40B4-BE49-F238E27FC236}">
              <a16:creationId xmlns:a16="http://schemas.microsoft.com/office/drawing/2014/main" id="{00000000-0008-0000-0900-000042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91" name="กล่องข้อความ 1">
          <a:extLst>
            <a:ext uri="{FF2B5EF4-FFF2-40B4-BE49-F238E27FC236}">
              <a16:creationId xmlns:a16="http://schemas.microsoft.com/office/drawing/2014/main" id="{00000000-0008-0000-0900-000043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92" name="กล่องข้อความ 1">
          <a:extLst>
            <a:ext uri="{FF2B5EF4-FFF2-40B4-BE49-F238E27FC236}">
              <a16:creationId xmlns:a16="http://schemas.microsoft.com/office/drawing/2014/main" id="{00000000-0008-0000-0900-000044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93" name="กล่องข้อความ 1">
          <a:extLst>
            <a:ext uri="{FF2B5EF4-FFF2-40B4-BE49-F238E27FC236}">
              <a16:creationId xmlns:a16="http://schemas.microsoft.com/office/drawing/2014/main" id="{00000000-0008-0000-0900-000045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94" name="กล่องข้อความ 1">
          <a:extLst>
            <a:ext uri="{FF2B5EF4-FFF2-40B4-BE49-F238E27FC236}">
              <a16:creationId xmlns:a16="http://schemas.microsoft.com/office/drawing/2014/main" id="{00000000-0008-0000-0900-000046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95" name="กล่องข้อความ 1">
          <a:extLst>
            <a:ext uri="{FF2B5EF4-FFF2-40B4-BE49-F238E27FC236}">
              <a16:creationId xmlns:a16="http://schemas.microsoft.com/office/drawing/2014/main" id="{00000000-0008-0000-0900-000047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96" name="กล่องข้อความ 1">
          <a:extLst>
            <a:ext uri="{FF2B5EF4-FFF2-40B4-BE49-F238E27FC236}">
              <a16:creationId xmlns:a16="http://schemas.microsoft.com/office/drawing/2014/main" id="{00000000-0008-0000-0900-000048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97" name="กล่องข้อความ 1">
          <a:extLst>
            <a:ext uri="{FF2B5EF4-FFF2-40B4-BE49-F238E27FC236}">
              <a16:creationId xmlns:a16="http://schemas.microsoft.com/office/drawing/2014/main" id="{00000000-0008-0000-0900-000049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98" name="กล่องข้อความ 1">
          <a:extLst>
            <a:ext uri="{FF2B5EF4-FFF2-40B4-BE49-F238E27FC236}">
              <a16:creationId xmlns:a16="http://schemas.microsoft.com/office/drawing/2014/main" id="{00000000-0008-0000-0900-00004A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099" name="กล่องข้อความ 1">
          <a:extLst>
            <a:ext uri="{FF2B5EF4-FFF2-40B4-BE49-F238E27FC236}">
              <a16:creationId xmlns:a16="http://schemas.microsoft.com/office/drawing/2014/main" id="{00000000-0008-0000-0900-00004B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00" name="กล่องข้อความ 1">
          <a:extLst>
            <a:ext uri="{FF2B5EF4-FFF2-40B4-BE49-F238E27FC236}">
              <a16:creationId xmlns:a16="http://schemas.microsoft.com/office/drawing/2014/main" id="{00000000-0008-0000-0900-00004C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01" name="กล่องข้อความ 1">
          <a:extLst>
            <a:ext uri="{FF2B5EF4-FFF2-40B4-BE49-F238E27FC236}">
              <a16:creationId xmlns:a16="http://schemas.microsoft.com/office/drawing/2014/main" id="{00000000-0008-0000-0900-00004D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02" name="กล่องข้อความ 1">
          <a:extLst>
            <a:ext uri="{FF2B5EF4-FFF2-40B4-BE49-F238E27FC236}">
              <a16:creationId xmlns:a16="http://schemas.microsoft.com/office/drawing/2014/main" id="{00000000-0008-0000-0900-00004E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03" name="กล่องข้อความ 1">
          <a:extLst>
            <a:ext uri="{FF2B5EF4-FFF2-40B4-BE49-F238E27FC236}">
              <a16:creationId xmlns:a16="http://schemas.microsoft.com/office/drawing/2014/main" id="{00000000-0008-0000-0900-00004F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04" name="กล่องข้อความ 1">
          <a:extLst>
            <a:ext uri="{FF2B5EF4-FFF2-40B4-BE49-F238E27FC236}">
              <a16:creationId xmlns:a16="http://schemas.microsoft.com/office/drawing/2014/main" id="{00000000-0008-0000-0900-000050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05" name="กล่องข้อความ 1">
          <a:extLst>
            <a:ext uri="{FF2B5EF4-FFF2-40B4-BE49-F238E27FC236}">
              <a16:creationId xmlns:a16="http://schemas.microsoft.com/office/drawing/2014/main" id="{00000000-0008-0000-0900-000051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06" name="กล่องข้อความ 1">
          <a:extLst>
            <a:ext uri="{FF2B5EF4-FFF2-40B4-BE49-F238E27FC236}">
              <a16:creationId xmlns:a16="http://schemas.microsoft.com/office/drawing/2014/main" id="{00000000-0008-0000-0900-000052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07" name="กล่องข้อความ 1">
          <a:extLst>
            <a:ext uri="{FF2B5EF4-FFF2-40B4-BE49-F238E27FC236}">
              <a16:creationId xmlns:a16="http://schemas.microsoft.com/office/drawing/2014/main" id="{00000000-0008-0000-0900-000053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08" name="กล่องข้อความ 1">
          <a:extLst>
            <a:ext uri="{FF2B5EF4-FFF2-40B4-BE49-F238E27FC236}">
              <a16:creationId xmlns:a16="http://schemas.microsoft.com/office/drawing/2014/main" id="{00000000-0008-0000-0900-000054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09" name="กล่องข้อความ 1">
          <a:extLst>
            <a:ext uri="{FF2B5EF4-FFF2-40B4-BE49-F238E27FC236}">
              <a16:creationId xmlns:a16="http://schemas.microsoft.com/office/drawing/2014/main" id="{00000000-0008-0000-0900-000055040000}"/>
            </a:ext>
          </a:extLst>
        </xdr:cNvPr>
        <xdr:cNvSpPr txBox="1"/>
      </xdr:nvSpPr>
      <xdr:spPr>
        <a:xfrm>
          <a:off x="11401425" y="990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10" name="กล่องข้อความ 1">
          <a:extLst>
            <a:ext uri="{FF2B5EF4-FFF2-40B4-BE49-F238E27FC236}">
              <a16:creationId xmlns:a16="http://schemas.microsoft.com/office/drawing/2014/main" id="{00000000-0008-0000-0900-000056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11" name="กล่องข้อความ 1">
          <a:extLst>
            <a:ext uri="{FF2B5EF4-FFF2-40B4-BE49-F238E27FC236}">
              <a16:creationId xmlns:a16="http://schemas.microsoft.com/office/drawing/2014/main" id="{00000000-0008-0000-0900-000057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12" name="กล่องข้อความ 1">
          <a:extLst>
            <a:ext uri="{FF2B5EF4-FFF2-40B4-BE49-F238E27FC236}">
              <a16:creationId xmlns:a16="http://schemas.microsoft.com/office/drawing/2014/main" id="{00000000-0008-0000-0900-000058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13" name="กล่องข้อความ 1">
          <a:extLst>
            <a:ext uri="{FF2B5EF4-FFF2-40B4-BE49-F238E27FC236}">
              <a16:creationId xmlns:a16="http://schemas.microsoft.com/office/drawing/2014/main" id="{00000000-0008-0000-0900-000059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14" name="กล่องข้อความ 1">
          <a:extLst>
            <a:ext uri="{FF2B5EF4-FFF2-40B4-BE49-F238E27FC236}">
              <a16:creationId xmlns:a16="http://schemas.microsoft.com/office/drawing/2014/main" id="{00000000-0008-0000-0900-00005A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15" name="กล่องข้อความ 1">
          <a:extLst>
            <a:ext uri="{FF2B5EF4-FFF2-40B4-BE49-F238E27FC236}">
              <a16:creationId xmlns:a16="http://schemas.microsoft.com/office/drawing/2014/main" id="{00000000-0008-0000-0900-00005B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16" name="กล่องข้อความ 1">
          <a:extLst>
            <a:ext uri="{FF2B5EF4-FFF2-40B4-BE49-F238E27FC236}">
              <a16:creationId xmlns:a16="http://schemas.microsoft.com/office/drawing/2014/main" id="{00000000-0008-0000-0900-00005C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17" name="กล่องข้อความ 1">
          <a:extLst>
            <a:ext uri="{FF2B5EF4-FFF2-40B4-BE49-F238E27FC236}">
              <a16:creationId xmlns:a16="http://schemas.microsoft.com/office/drawing/2014/main" id="{00000000-0008-0000-0900-00005D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18" name="กล่องข้อความ 1">
          <a:extLst>
            <a:ext uri="{FF2B5EF4-FFF2-40B4-BE49-F238E27FC236}">
              <a16:creationId xmlns:a16="http://schemas.microsoft.com/office/drawing/2014/main" id="{00000000-0008-0000-0900-00005E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19" name="กล่องข้อความ 1">
          <a:extLst>
            <a:ext uri="{FF2B5EF4-FFF2-40B4-BE49-F238E27FC236}">
              <a16:creationId xmlns:a16="http://schemas.microsoft.com/office/drawing/2014/main" id="{00000000-0008-0000-0900-00005F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20" name="กล่องข้อความ 1">
          <a:extLst>
            <a:ext uri="{FF2B5EF4-FFF2-40B4-BE49-F238E27FC236}">
              <a16:creationId xmlns:a16="http://schemas.microsoft.com/office/drawing/2014/main" id="{00000000-0008-0000-0900-000060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21" name="กล่องข้อความ 1">
          <a:extLst>
            <a:ext uri="{FF2B5EF4-FFF2-40B4-BE49-F238E27FC236}">
              <a16:creationId xmlns:a16="http://schemas.microsoft.com/office/drawing/2014/main" id="{00000000-0008-0000-0900-000061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22" name="กล่องข้อความ 1">
          <a:extLst>
            <a:ext uri="{FF2B5EF4-FFF2-40B4-BE49-F238E27FC236}">
              <a16:creationId xmlns:a16="http://schemas.microsoft.com/office/drawing/2014/main" id="{00000000-0008-0000-0900-000062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23" name="กล่องข้อความ 1">
          <a:extLst>
            <a:ext uri="{FF2B5EF4-FFF2-40B4-BE49-F238E27FC236}">
              <a16:creationId xmlns:a16="http://schemas.microsoft.com/office/drawing/2014/main" id="{00000000-0008-0000-0900-000063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24" name="กล่องข้อความ 1">
          <a:extLst>
            <a:ext uri="{FF2B5EF4-FFF2-40B4-BE49-F238E27FC236}">
              <a16:creationId xmlns:a16="http://schemas.microsoft.com/office/drawing/2014/main" id="{00000000-0008-0000-0900-000064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25" name="กล่องข้อความ 1">
          <a:extLst>
            <a:ext uri="{FF2B5EF4-FFF2-40B4-BE49-F238E27FC236}">
              <a16:creationId xmlns:a16="http://schemas.microsoft.com/office/drawing/2014/main" id="{00000000-0008-0000-0900-000065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26" name="กล่องข้อความ 1">
          <a:extLst>
            <a:ext uri="{FF2B5EF4-FFF2-40B4-BE49-F238E27FC236}">
              <a16:creationId xmlns:a16="http://schemas.microsoft.com/office/drawing/2014/main" id="{00000000-0008-0000-0900-000066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27" name="กล่องข้อความ 1">
          <a:extLst>
            <a:ext uri="{FF2B5EF4-FFF2-40B4-BE49-F238E27FC236}">
              <a16:creationId xmlns:a16="http://schemas.microsoft.com/office/drawing/2014/main" id="{00000000-0008-0000-0900-000067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28" name="กล่องข้อความ 1">
          <a:extLst>
            <a:ext uri="{FF2B5EF4-FFF2-40B4-BE49-F238E27FC236}">
              <a16:creationId xmlns:a16="http://schemas.microsoft.com/office/drawing/2014/main" id="{00000000-0008-0000-0900-000068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29" name="กล่องข้อความ 1">
          <a:extLst>
            <a:ext uri="{FF2B5EF4-FFF2-40B4-BE49-F238E27FC236}">
              <a16:creationId xmlns:a16="http://schemas.microsoft.com/office/drawing/2014/main" id="{00000000-0008-0000-0900-000069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30" name="กล่องข้อความ 1">
          <a:extLst>
            <a:ext uri="{FF2B5EF4-FFF2-40B4-BE49-F238E27FC236}">
              <a16:creationId xmlns:a16="http://schemas.microsoft.com/office/drawing/2014/main" id="{00000000-0008-0000-0900-00006A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31" name="กล่องข้อความ 1">
          <a:extLst>
            <a:ext uri="{FF2B5EF4-FFF2-40B4-BE49-F238E27FC236}">
              <a16:creationId xmlns:a16="http://schemas.microsoft.com/office/drawing/2014/main" id="{00000000-0008-0000-0900-00006B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32" name="กล่องข้อความ 1">
          <a:extLst>
            <a:ext uri="{FF2B5EF4-FFF2-40B4-BE49-F238E27FC236}">
              <a16:creationId xmlns:a16="http://schemas.microsoft.com/office/drawing/2014/main" id="{00000000-0008-0000-0900-00006C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33" name="กล่องข้อความ 1">
          <a:extLst>
            <a:ext uri="{FF2B5EF4-FFF2-40B4-BE49-F238E27FC236}">
              <a16:creationId xmlns:a16="http://schemas.microsoft.com/office/drawing/2014/main" id="{00000000-0008-0000-0900-00006D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34" name="กล่องข้อความ 1">
          <a:extLst>
            <a:ext uri="{FF2B5EF4-FFF2-40B4-BE49-F238E27FC236}">
              <a16:creationId xmlns:a16="http://schemas.microsoft.com/office/drawing/2014/main" id="{00000000-0008-0000-0900-00006E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35" name="กล่องข้อความ 1">
          <a:extLst>
            <a:ext uri="{FF2B5EF4-FFF2-40B4-BE49-F238E27FC236}">
              <a16:creationId xmlns:a16="http://schemas.microsoft.com/office/drawing/2014/main" id="{00000000-0008-0000-0900-00006F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36" name="กล่องข้อความ 1">
          <a:extLst>
            <a:ext uri="{FF2B5EF4-FFF2-40B4-BE49-F238E27FC236}">
              <a16:creationId xmlns:a16="http://schemas.microsoft.com/office/drawing/2014/main" id="{00000000-0008-0000-0900-000070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37" name="กล่องข้อความ 1">
          <a:extLst>
            <a:ext uri="{FF2B5EF4-FFF2-40B4-BE49-F238E27FC236}">
              <a16:creationId xmlns:a16="http://schemas.microsoft.com/office/drawing/2014/main" id="{00000000-0008-0000-0900-000071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38" name="กล่องข้อความ 1">
          <a:extLst>
            <a:ext uri="{FF2B5EF4-FFF2-40B4-BE49-F238E27FC236}">
              <a16:creationId xmlns:a16="http://schemas.microsoft.com/office/drawing/2014/main" id="{00000000-0008-0000-0900-000072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39" name="กล่องข้อความ 1">
          <a:extLst>
            <a:ext uri="{FF2B5EF4-FFF2-40B4-BE49-F238E27FC236}">
              <a16:creationId xmlns:a16="http://schemas.microsoft.com/office/drawing/2014/main" id="{00000000-0008-0000-0900-000073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40" name="กล่องข้อความ 1">
          <a:extLst>
            <a:ext uri="{FF2B5EF4-FFF2-40B4-BE49-F238E27FC236}">
              <a16:creationId xmlns:a16="http://schemas.microsoft.com/office/drawing/2014/main" id="{00000000-0008-0000-0900-000074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41" name="กล่องข้อความ 1">
          <a:extLst>
            <a:ext uri="{FF2B5EF4-FFF2-40B4-BE49-F238E27FC236}">
              <a16:creationId xmlns:a16="http://schemas.microsoft.com/office/drawing/2014/main" id="{00000000-0008-0000-0900-000075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42" name="กล่องข้อความ 1">
          <a:extLst>
            <a:ext uri="{FF2B5EF4-FFF2-40B4-BE49-F238E27FC236}">
              <a16:creationId xmlns:a16="http://schemas.microsoft.com/office/drawing/2014/main" id="{00000000-0008-0000-0900-000076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43" name="กล่องข้อความ 1">
          <a:extLst>
            <a:ext uri="{FF2B5EF4-FFF2-40B4-BE49-F238E27FC236}">
              <a16:creationId xmlns:a16="http://schemas.microsoft.com/office/drawing/2014/main" id="{00000000-0008-0000-0900-000077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44" name="กล่องข้อความ 1">
          <a:extLst>
            <a:ext uri="{FF2B5EF4-FFF2-40B4-BE49-F238E27FC236}">
              <a16:creationId xmlns:a16="http://schemas.microsoft.com/office/drawing/2014/main" id="{00000000-0008-0000-0900-000078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45" name="กล่องข้อความ 1">
          <a:extLst>
            <a:ext uri="{FF2B5EF4-FFF2-40B4-BE49-F238E27FC236}">
              <a16:creationId xmlns:a16="http://schemas.microsoft.com/office/drawing/2014/main" id="{00000000-0008-0000-0900-000079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46" name="กล่องข้อความ 1">
          <a:extLst>
            <a:ext uri="{FF2B5EF4-FFF2-40B4-BE49-F238E27FC236}">
              <a16:creationId xmlns:a16="http://schemas.microsoft.com/office/drawing/2014/main" id="{00000000-0008-0000-0900-00007A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47" name="กล่องข้อความ 1">
          <a:extLst>
            <a:ext uri="{FF2B5EF4-FFF2-40B4-BE49-F238E27FC236}">
              <a16:creationId xmlns:a16="http://schemas.microsoft.com/office/drawing/2014/main" id="{00000000-0008-0000-0900-00007B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48" name="กล่องข้อความ 1">
          <a:extLst>
            <a:ext uri="{FF2B5EF4-FFF2-40B4-BE49-F238E27FC236}">
              <a16:creationId xmlns:a16="http://schemas.microsoft.com/office/drawing/2014/main" id="{00000000-0008-0000-0900-00007C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49" name="กล่องข้อความ 1">
          <a:extLst>
            <a:ext uri="{FF2B5EF4-FFF2-40B4-BE49-F238E27FC236}">
              <a16:creationId xmlns:a16="http://schemas.microsoft.com/office/drawing/2014/main" id="{00000000-0008-0000-0900-00007D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50" name="กล่องข้อความ 1">
          <a:extLst>
            <a:ext uri="{FF2B5EF4-FFF2-40B4-BE49-F238E27FC236}">
              <a16:creationId xmlns:a16="http://schemas.microsoft.com/office/drawing/2014/main" id="{00000000-0008-0000-0900-00007E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51" name="กล่องข้อความ 1">
          <a:extLst>
            <a:ext uri="{FF2B5EF4-FFF2-40B4-BE49-F238E27FC236}">
              <a16:creationId xmlns:a16="http://schemas.microsoft.com/office/drawing/2014/main" id="{00000000-0008-0000-0900-00007F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52" name="กล่องข้อความ 1">
          <a:extLst>
            <a:ext uri="{FF2B5EF4-FFF2-40B4-BE49-F238E27FC236}">
              <a16:creationId xmlns:a16="http://schemas.microsoft.com/office/drawing/2014/main" id="{00000000-0008-0000-0900-000080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53" name="กล่องข้อความ 1">
          <a:extLst>
            <a:ext uri="{FF2B5EF4-FFF2-40B4-BE49-F238E27FC236}">
              <a16:creationId xmlns:a16="http://schemas.microsoft.com/office/drawing/2014/main" id="{00000000-0008-0000-0900-000081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54" name="กล่องข้อความ 1">
          <a:extLst>
            <a:ext uri="{FF2B5EF4-FFF2-40B4-BE49-F238E27FC236}">
              <a16:creationId xmlns:a16="http://schemas.microsoft.com/office/drawing/2014/main" id="{00000000-0008-0000-0900-000082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55" name="กล่องข้อความ 1">
          <a:extLst>
            <a:ext uri="{FF2B5EF4-FFF2-40B4-BE49-F238E27FC236}">
              <a16:creationId xmlns:a16="http://schemas.microsoft.com/office/drawing/2014/main" id="{00000000-0008-0000-0900-000083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56" name="กล่องข้อความ 1">
          <a:extLst>
            <a:ext uri="{FF2B5EF4-FFF2-40B4-BE49-F238E27FC236}">
              <a16:creationId xmlns:a16="http://schemas.microsoft.com/office/drawing/2014/main" id="{00000000-0008-0000-0900-000084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57" name="กล่องข้อความ 1">
          <a:extLst>
            <a:ext uri="{FF2B5EF4-FFF2-40B4-BE49-F238E27FC236}">
              <a16:creationId xmlns:a16="http://schemas.microsoft.com/office/drawing/2014/main" id="{00000000-0008-0000-0900-000085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58" name="กล่องข้อความ 1">
          <a:extLst>
            <a:ext uri="{FF2B5EF4-FFF2-40B4-BE49-F238E27FC236}">
              <a16:creationId xmlns:a16="http://schemas.microsoft.com/office/drawing/2014/main" id="{00000000-0008-0000-0900-000086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59" name="กล่องข้อความ 1">
          <a:extLst>
            <a:ext uri="{FF2B5EF4-FFF2-40B4-BE49-F238E27FC236}">
              <a16:creationId xmlns:a16="http://schemas.microsoft.com/office/drawing/2014/main" id="{00000000-0008-0000-0900-000087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60" name="กล่องข้อความ 1">
          <a:extLst>
            <a:ext uri="{FF2B5EF4-FFF2-40B4-BE49-F238E27FC236}">
              <a16:creationId xmlns:a16="http://schemas.microsoft.com/office/drawing/2014/main" id="{00000000-0008-0000-0900-000088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61" name="กล่องข้อความ 1">
          <a:extLst>
            <a:ext uri="{FF2B5EF4-FFF2-40B4-BE49-F238E27FC236}">
              <a16:creationId xmlns:a16="http://schemas.microsoft.com/office/drawing/2014/main" id="{00000000-0008-0000-0900-000089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62" name="กล่องข้อความ 1">
          <a:extLst>
            <a:ext uri="{FF2B5EF4-FFF2-40B4-BE49-F238E27FC236}">
              <a16:creationId xmlns:a16="http://schemas.microsoft.com/office/drawing/2014/main" id="{00000000-0008-0000-0900-00008A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63" name="กล่องข้อความ 1">
          <a:extLst>
            <a:ext uri="{FF2B5EF4-FFF2-40B4-BE49-F238E27FC236}">
              <a16:creationId xmlns:a16="http://schemas.microsoft.com/office/drawing/2014/main" id="{00000000-0008-0000-0900-00008B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64" name="กล่องข้อความ 1">
          <a:extLst>
            <a:ext uri="{FF2B5EF4-FFF2-40B4-BE49-F238E27FC236}">
              <a16:creationId xmlns:a16="http://schemas.microsoft.com/office/drawing/2014/main" id="{00000000-0008-0000-0900-00008C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65" name="กล่องข้อความ 1">
          <a:extLst>
            <a:ext uri="{FF2B5EF4-FFF2-40B4-BE49-F238E27FC236}">
              <a16:creationId xmlns:a16="http://schemas.microsoft.com/office/drawing/2014/main" id="{00000000-0008-0000-0900-00008D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66" name="กล่องข้อความ 1">
          <a:extLst>
            <a:ext uri="{FF2B5EF4-FFF2-40B4-BE49-F238E27FC236}">
              <a16:creationId xmlns:a16="http://schemas.microsoft.com/office/drawing/2014/main" id="{00000000-0008-0000-0900-00008E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67" name="กล่องข้อความ 1">
          <a:extLst>
            <a:ext uri="{FF2B5EF4-FFF2-40B4-BE49-F238E27FC236}">
              <a16:creationId xmlns:a16="http://schemas.microsoft.com/office/drawing/2014/main" id="{00000000-0008-0000-0900-00008F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68" name="กล่องข้อความ 1">
          <a:extLst>
            <a:ext uri="{FF2B5EF4-FFF2-40B4-BE49-F238E27FC236}">
              <a16:creationId xmlns:a16="http://schemas.microsoft.com/office/drawing/2014/main" id="{00000000-0008-0000-0900-000090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69" name="กล่องข้อความ 1">
          <a:extLst>
            <a:ext uri="{FF2B5EF4-FFF2-40B4-BE49-F238E27FC236}">
              <a16:creationId xmlns:a16="http://schemas.microsoft.com/office/drawing/2014/main" id="{00000000-0008-0000-0900-000091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70" name="กล่องข้อความ 1">
          <a:extLst>
            <a:ext uri="{FF2B5EF4-FFF2-40B4-BE49-F238E27FC236}">
              <a16:creationId xmlns:a16="http://schemas.microsoft.com/office/drawing/2014/main" id="{00000000-0008-0000-0900-000092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71" name="กล่องข้อความ 1">
          <a:extLst>
            <a:ext uri="{FF2B5EF4-FFF2-40B4-BE49-F238E27FC236}">
              <a16:creationId xmlns:a16="http://schemas.microsoft.com/office/drawing/2014/main" id="{00000000-0008-0000-0900-000093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72" name="กล่องข้อความ 1">
          <a:extLst>
            <a:ext uri="{FF2B5EF4-FFF2-40B4-BE49-F238E27FC236}">
              <a16:creationId xmlns:a16="http://schemas.microsoft.com/office/drawing/2014/main" id="{00000000-0008-0000-0900-000094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173" name="กล่องข้อความ 1">
          <a:extLst>
            <a:ext uri="{FF2B5EF4-FFF2-40B4-BE49-F238E27FC236}">
              <a16:creationId xmlns:a16="http://schemas.microsoft.com/office/drawing/2014/main" id="{00000000-0008-0000-0900-000095040000}"/>
            </a:ext>
          </a:extLst>
        </xdr:cNvPr>
        <xdr:cNvSpPr txBox="1"/>
      </xdr:nvSpPr>
      <xdr:spPr>
        <a:xfrm>
          <a:off x="11401425" y="9715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174" name="กล่องข้อความ 1">
          <a:extLst>
            <a:ext uri="{FF2B5EF4-FFF2-40B4-BE49-F238E27FC236}">
              <a16:creationId xmlns:a16="http://schemas.microsoft.com/office/drawing/2014/main" id="{00000000-0008-0000-0900-000096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175" name="กล่องข้อความ 1">
          <a:extLst>
            <a:ext uri="{FF2B5EF4-FFF2-40B4-BE49-F238E27FC236}">
              <a16:creationId xmlns:a16="http://schemas.microsoft.com/office/drawing/2014/main" id="{00000000-0008-0000-0900-000097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176" name="กล่องข้อความ 1">
          <a:extLst>
            <a:ext uri="{FF2B5EF4-FFF2-40B4-BE49-F238E27FC236}">
              <a16:creationId xmlns:a16="http://schemas.microsoft.com/office/drawing/2014/main" id="{00000000-0008-0000-0900-000098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177" name="กล่องข้อความ 1">
          <a:extLst>
            <a:ext uri="{FF2B5EF4-FFF2-40B4-BE49-F238E27FC236}">
              <a16:creationId xmlns:a16="http://schemas.microsoft.com/office/drawing/2014/main" id="{00000000-0008-0000-0900-000099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178" name="กล่องข้อความ 1">
          <a:extLst>
            <a:ext uri="{FF2B5EF4-FFF2-40B4-BE49-F238E27FC236}">
              <a16:creationId xmlns:a16="http://schemas.microsoft.com/office/drawing/2014/main" id="{00000000-0008-0000-0900-00009A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179" name="กล่องข้อความ 1">
          <a:extLst>
            <a:ext uri="{FF2B5EF4-FFF2-40B4-BE49-F238E27FC236}">
              <a16:creationId xmlns:a16="http://schemas.microsoft.com/office/drawing/2014/main" id="{00000000-0008-0000-0900-00009B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180" name="กล่องข้อความ 1">
          <a:extLst>
            <a:ext uri="{FF2B5EF4-FFF2-40B4-BE49-F238E27FC236}">
              <a16:creationId xmlns:a16="http://schemas.microsoft.com/office/drawing/2014/main" id="{00000000-0008-0000-0900-00009C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181" name="กล่องข้อความ 1">
          <a:extLst>
            <a:ext uri="{FF2B5EF4-FFF2-40B4-BE49-F238E27FC236}">
              <a16:creationId xmlns:a16="http://schemas.microsoft.com/office/drawing/2014/main" id="{00000000-0008-0000-0900-00009D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182" name="กล่องข้อความ 1">
          <a:extLst>
            <a:ext uri="{FF2B5EF4-FFF2-40B4-BE49-F238E27FC236}">
              <a16:creationId xmlns:a16="http://schemas.microsoft.com/office/drawing/2014/main" id="{00000000-0008-0000-0900-00009E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183" name="กล่องข้อความ 1">
          <a:extLst>
            <a:ext uri="{FF2B5EF4-FFF2-40B4-BE49-F238E27FC236}">
              <a16:creationId xmlns:a16="http://schemas.microsoft.com/office/drawing/2014/main" id="{00000000-0008-0000-0900-00009F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184" name="กล่องข้อความ 1">
          <a:extLst>
            <a:ext uri="{FF2B5EF4-FFF2-40B4-BE49-F238E27FC236}">
              <a16:creationId xmlns:a16="http://schemas.microsoft.com/office/drawing/2014/main" id="{00000000-0008-0000-0900-0000A0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185" name="กล่องข้อความ 1">
          <a:extLst>
            <a:ext uri="{FF2B5EF4-FFF2-40B4-BE49-F238E27FC236}">
              <a16:creationId xmlns:a16="http://schemas.microsoft.com/office/drawing/2014/main" id="{00000000-0008-0000-0900-0000A1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186" name="กล่องข้อความ 1">
          <a:extLst>
            <a:ext uri="{FF2B5EF4-FFF2-40B4-BE49-F238E27FC236}">
              <a16:creationId xmlns:a16="http://schemas.microsoft.com/office/drawing/2014/main" id="{00000000-0008-0000-0900-0000A2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187" name="กล่องข้อความ 1">
          <a:extLst>
            <a:ext uri="{FF2B5EF4-FFF2-40B4-BE49-F238E27FC236}">
              <a16:creationId xmlns:a16="http://schemas.microsoft.com/office/drawing/2014/main" id="{00000000-0008-0000-0900-0000A3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188" name="กล่องข้อความ 1">
          <a:extLst>
            <a:ext uri="{FF2B5EF4-FFF2-40B4-BE49-F238E27FC236}">
              <a16:creationId xmlns:a16="http://schemas.microsoft.com/office/drawing/2014/main" id="{00000000-0008-0000-0900-0000A4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189" name="กล่องข้อความ 1">
          <a:extLst>
            <a:ext uri="{FF2B5EF4-FFF2-40B4-BE49-F238E27FC236}">
              <a16:creationId xmlns:a16="http://schemas.microsoft.com/office/drawing/2014/main" id="{00000000-0008-0000-0900-0000A5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190" name="กล่องข้อความ 1">
          <a:extLst>
            <a:ext uri="{FF2B5EF4-FFF2-40B4-BE49-F238E27FC236}">
              <a16:creationId xmlns:a16="http://schemas.microsoft.com/office/drawing/2014/main" id="{00000000-0008-0000-0900-0000A6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191" name="กล่องข้อความ 1">
          <a:extLst>
            <a:ext uri="{FF2B5EF4-FFF2-40B4-BE49-F238E27FC236}">
              <a16:creationId xmlns:a16="http://schemas.microsoft.com/office/drawing/2014/main" id="{00000000-0008-0000-0900-0000A7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192" name="กล่องข้อความ 1">
          <a:extLst>
            <a:ext uri="{FF2B5EF4-FFF2-40B4-BE49-F238E27FC236}">
              <a16:creationId xmlns:a16="http://schemas.microsoft.com/office/drawing/2014/main" id="{00000000-0008-0000-0900-0000A8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193" name="กล่องข้อความ 1">
          <a:extLst>
            <a:ext uri="{FF2B5EF4-FFF2-40B4-BE49-F238E27FC236}">
              <a16:creationId xmlns:a16="http://schemas.microsoft.com/office/drawing/2014/main" id="{00000000-0008-0000-0900-0000A9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194" name="กล่องข้อความ 1">
          <a:extLst>
            <a:ext uri="{FF2B5EF4-FFF2-40B4-BE49-F238E27FC236}">
              <a16:creationId xmlns:a16="http://schemas.microsoft.com/office/drawing/2014/main" id="{00000000-0008-0000-0900-0000AA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195" name="กล่องข้อความ 1">
          <a:extLst>
            <a:ext uri="{FF2B5EF4-FFF2-40B4-BE49-F238E27FC236}">
              <a16:creationId xmlns:a16="http://schemas.microsoft.com/office/drawing/2014/main" id="{00000000-0008-0000-0900-0000AB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196" name="กล่องข้อความ 1">
          <a:extLst>
            <a:ext uri="{FF2B5EF4-FFF2-40B4-BE49-F238E27FC236}">
              <a16:creationId xmlns:a16="http://schemas.microsoft.com/office/drawing/2014/main" id="{00000000-0008-0000-0900-0000AC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197" name="กล่องข้อความ 1">
          <a:extLst>
            <a:ext uri="{FF2B5EF4-FFF2-40B4-BE49-F238E27FC236}">
              <a16:creationId xmlns:a16="http://schemas.microsoft.com/office/drawing/2014/main" id="{00000000-0008-0000-0900-0000AD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198" name="กล่องข้อความ 1">
          <a:extLst>
            <a:ext uri="{FF2B5EF4-FFF2-40B4-BE49-F238E27FC236}">
              <a16:creationId xmlns:a16="http://schemas.microsoft.com/office/drawing/2014/main" id="{00000000-0008-0000-0900-0000AE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199" name="กล่องข้อความ 1">
          <a:extLst>
            <a:ext uri="{FF2B5EF4-FFF2-40B4-BE49-F238E27FC236}">
              <a16:creationId xmlns:a16="http://schemas.microsoft.com/office/drawing/2014/main" id="{00000000-0008-0000-0900-0000AF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00" name="กล่องข้อความ 1">
          <a:extLst>
            <a:ext uri="{FF2B5EF4-FFF2-40B4-BE49-F238E27FC236}">
              <a16:creationId xmlns:a16="http://schemas.microsoft.com/office/drawing/2014/main" id="{00000000-0008-0000-0900-0000B0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01" name="กล่องข้อความ 1">
          <a:extLst>
            <a:ext uri="{FF2B5EF4-FFF2-40B4-BE49-F238E27FC236}">
              <a16:creationId xmlns:a16="http://schemas.microsoft.com/office/drawing/2014/main" id="{00000000-0008-0000-0900-0000B1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02" name="กล่องข้อความ 1">
          <a:extLst>
            <a:ext uri="{FF2B5EF4-FFF2-40B4-BE49-F238E27FC236}">
              <a16:creationId xmlns:a16="http://schemas.microsoft.com/office/drawing/2014/main" id="{00000000-0008-0000-0900-0000B2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03" name="กล่องข้อความ 1">
          <a:extLst>
            <a:ext uri="{FF2B5EF4-FFF2-40B4-BE49-F238E27FC236}">
              <a16:creationId xmlns:a16="http://schemas.microsoft.com/office/drawing/2014/main" id="{00000000-0008-0000-0900-0000B3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04" name="กล่องข้อความ 1">
          <a:extLst>
            <a:ext uri="{FF2B5EF4-FFF2-40B4-BE49-F238E27FC236}">
              <a16:creationId xmlns:a16="http://schemas.microsoft.com/office/drawing/2014/main" id="{00000000-0008-0000-0900-0000B4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05" name="กล่องข้อความ 1">
          <a:extLst>
            <a:ext uri="{FF2B5EF4-FFF2-40B4-BE49-F238E27FC236}">
              <a16:creationId xmlns:a16="http://schemas.microsoft.com/office/drawing/2014/main" id="{00000000-0008-0000-0900-0000B5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06" name="กล่องข้อความ 1">
          <a:extLst>
            <a:ext uri="{FF2B5EF4-FFF2-40B4-BE49-F238E27FC236}">
              <a16:creationId xmlns:a16="http://schemas.microsoft.com/office/drawing/2014/main" id="{00000000-0008-0000-0900-0000B6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07" name="กล่องข้อความ 1">
          <a:extLst>
            <a:ext uri="{FF2B5EF4-FFF2-40B4-BE49-F238E27FC236}">
              <a16:creationId xmlns:a16="http://schemas.microsoft.com/office/drawing/2014/main" id="{00000000-0008-0000-0900-0000B7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08" name="กล่องข้อความ 1">
          <a:extLst>
            <a:ext uri="{FF2B5EF4-FFF2-40B4-BE49-F238E27FC236}">
              <a16:creationId xmlns:a16="http://schemas.microsoft.com/office/drawing/2014/main" id="{00000000-0008-0000-0900-0000B8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09" name="กล่องข้อความ 1">
          <a:extLst>
            <a:ext uri="{FF2B5EF4-FFF2-40B4-BE49-F238E27FC236}">
              <a16:creationId xmlns:a16="http://schemas.microsoft.com/office/drawing/2014/main" id="{00000000-0008-0000-0900-0000B9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10" name="กล่องข้อความ 1">
          <a:extLst>
            <a:ext uri="{FF2B5EF4-FFF2-40B4-BE49-F238E27FC236}">
              <a16:creationId xmlns:a16="http://schemas.microsoft.com/office/drawing/2014/main" id="{00000000-0008-0000-0900-0000BA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11" name="กล่องข้อความ 1">
          <a:extLst>
            <a:ext uri="{FF2B5EF4-FFF2-40B4-BE49-F238E27FC236}">
              <a16:creationId xmlns:a16="http://schemas.microsoft.com/office/drawing/2014/main" id="{00000000-0008-0000-0900-0000BB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12" name="กล่องข้อความ 1">
          <a:extLst>
            <a:ext uri="{FF2B5EF4-FFF2-40B4-BE49-F238E27FC236}">
              <a16:creationId xmlns:a16="http://schemas.microsoft.com/office/drawing/2014/main" id="{00000000-0008-0000-0900-0000BC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13" name="กล่องข้อความ 1">
          <a:extLst>
            <a:ext uri="{FF2B5EF4-FFF2-40B4-BE49-F238E27FC236}">
              <a16:creationId xmlns:a16="http://schemas.microsoft.com/office/drawing/2014/main" id="{00000000-0008-0000-0900-0000BD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14" name="กล่องข้อความ 1">
          <a:extLst>
            <a:ext uri="{FF2B5EF4-FFF2-40B4-BE49-F238E27FC236}">
              <a16:creationId xmlns:a16="http://schemas.microsoft.com/office/drawing/2014/main" id="{00000000-0008-0000-0900-0000BE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15" name="กล่องข้อความ 1">
          <a:extLst>
            <a:ext uri="{FF2B5EF4-FFF2-40B4-BE49-F238E27FC236}">
              <a16:creationId xmlns:a16="http://schemas.microsoft.com/office/drawing/2014/main" id="{00000000-0008-0000-0900-0000BF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16" name="กล่องข้อความ 1">
          <a:extLst>
            <a:ext uri="{FF2B5EF4-FFF2-40B4-BE49-F238E27FC236}">
              <a16:creationId xmlns:a16="http://schemas.microsoft.com/office/drawing/2014/main" id="{00000000-0008-0000-0900-0000C0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17" name="กล่องข้อความ 1">
          <a:extLst>
            <a:ext uri="{FF2B5EF4-FFF2-40B4-BE49-F238E27FC236}">
              <a16:creationId xmlns:a16="http://schemas.microsoft.com/office/drawing/2014/main" id="{00000000-0008-0000-0900-0000C1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18" name="กล่องข้อความ 1">
          <a:extLst>
            <a:ext uri="{FF2B5EF4-FFF2-40B4-BE49-F238E27FC236}">
              <a16:creationId xmlns:a16="http://schemas.microsoft.com/office/drawing/2014/main" id="{00000000-0008-0000-0900-0000C2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19" name="กล่องข้อความ 1">
          <a:extLst>
            <a:ext uri="{FF2B5EF4-FFF2-40B4-BE49-F238E27FC236}">
              <a16:creationId xmlns:a16="http://schemas.microsoft.com/office/drawing/2014/main" id="{00000000-0008-0000-0900-0000C3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20" name="กล่องข้อความ 1">
          <a:extLst>
            <a:ext uri="{FF2B5EF4-FFF2-40B4-BE49-F238E27FC236}">
              <a16:creationId xmlns:a16="http://schemas.microsoft.com/office/drawing/2014/main" id="{00000000-0008-0000-0900-0000C4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21" name="กล่องข้อความ 1">
          <a:extLst>
            <a:ext uri="{FF2B5EF4-FFF2-40B4-BE49-F238E27FC236}">
              <a16:creationId xmlns:a16="http://schemas.microsoft.com/office/drawing/2014/main" id="{00000000-0008-0000-0900-0000C5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22" name="กล่องข้อความ 1">
          <a:extLst>
            <a:ext uri="{FF2B5EF4-FFF2-40B4-BE49-F238E27FC236}">
              <a16:creationId xmlns:a16="http://schemas.microsoft.com/office/drawing/2014/main" id="{00000000-0008-0000-0900-0000C6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23" name="กล่องข้อความ 1">
          <a:extLst>
            <a:ext uri="{FF2B5EF4-FFF2-40B4-BE49-F238E27FC236}">
              <a16:creationId xmlns:a16="http://schemas.microsoft.com/office/drawing/2014/main" id="{00000000-0008-0000-0900-0000C7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24" name="กล่องข้อความ 1">
          <a:extLst>
            <a:ext uri="{FF2B5EF4-FFF2-40B4-BE49-F238E27FC236}">
              <a16:creationId xmlns:a16="http://schemas.microsoft.com/office/drawing/2014/main" id="{00000000-0008-0000-0900-0000C8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25" name="กล่องข้อความ 1">
          <a:extLst>
            <a:ext uri="{FF2B5EF4-FFF2-40B4-BE49-F238E27FC236}">
              <a16:creationId xmlns:a16="http://schemas.microsoft.com/office/drawing/2014/main" id="{00000000-0008-0000-0900-0000C9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26" name="กล่องข้อความ 1">
          <a:extLst>
            <a:ext uri="{FF2B5EF4-FFF2-40B4-BE49-F238E27FC236}">
              <a16:creationId xmlns:a16="http://schemas.microsoft.com/office/drawing/2014/main" id="{00000000-0008-0000-0900-0000CA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27" name="กล่องข้อความ 1">
          <a:extLst>
            <a:ext uri="{FF2B5EF4-FFF2-40B4-BE49-F238E27FC236}">
              <a16:creationId xmlns:a16="http://schemas.microsoft.com/office/drawing/2014/main" id="{00000000-0008-0000-0900-0000CB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28" name="กล่องข้อความ 1">
          <a:extLst>
            <a:ext uri="{FF2B5EF4-FFF2-40B4-BE49-F238E27FC236}">
              <a16:creationId xmlns:a16="http://schemas.microsoft.com/office/drawing/2014/main" id="{00000000-0008-0000-0900-0000CC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29" name="กล่องข้อความ 1">
          <a:extLst>
            <a:ext uri="{FF2B5EF4-FFF2-40B4-BE49-F238E27FC236}">
              <a16:creationId xmlns:a16="http://schemas.microsoft.com/office/drawing/2014/main" id="{00000000-0008-0000-0900-0000CD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30" name="กล่องข้อความ 1">
          <a:extLst>
            <a:ext uri="{FF2B5EF4-FFF2-40B4-BE49-F238E27FC236}">
              <a16:creationId xmlns:a16="http://schemas.microsoft.com/office/drawing/2014/main" id="{00000000-0008-0000-0900-0000CE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31" name="กล่องข้อความ 1">
          <a:extLst>
            <a:ext uri="{FF2B5EF4-FFF2-40B4-BE49-F238E27FC236}">
              <a16:creationId xmlns:a16="http://schemas.microsoft.com/office/drawing/2014/main" id="{00000000-0008-0000-0900-0000CF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32" name="กล่องข้อความ 1">
          <a:extLst>
            <a:ext uri="{FF2B5EF4-FFF2-40B4-BE49-F238E27FC236}">
              <a16:creationId xmlns:a16="http://schemas.microsoft.com/office/drawing/2014/main" id="{00000000-0008-0000-0900-0000D0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33" name="กล่องข้อความ 1">
          <a:extLst>
            <a:ext uri="{FF2B5EF4-FFF2-40B4-BE49-F238E27FC236}">
              <a16:creationId xmlns:a16="http://schemas.microsoft.com/office/drawing/2014/main" id="{00000000-0008-0000-0900-0000D1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34" name="กล่องข้อความ 1">
          <a:extLst>
            <a:ext uri="{FF2B5EF4-FFF2-40B4-BE49-F238E27FC236}">
              <a16:creationId xmlns:a16="http://schemas.microsoft.com/office/drawing/2014/main" id="{00000000-0008-0000-0900-0000D2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35" name="กล่องข้อความ 1">
          <a:extLst>
            <a:ext uri="{FF2B5EF4-FFF2-40B4-BE49-F238E27FC236}">
              <a16:creationId xmlns:a16="http://schemas.microsoft.com/office/drawing/2014/main" id="{00000000-0008-0000-0900-0000D3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36" name="กล่องข้อความ 1">
          <a:extLst>
            <a:ext uri="{FF2B5EF4-FFF2-40B4-BE49-F238E27FC236}">
              <a16:creationId xmlns:a16="http://schemas.microsoft.com/office/drawing/2014/main" id="{00000000-0008-0000-0900-0000D4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37" name="กล่องข้อความ 1">
          <a:extLst>
            <a:ext uri="{FF2B5EF4-FFF2-40B4-BE49-F238E27FC236}">
              <a16:creationId xmlns:a16="http://schemas.microsoft.com/office/drawing/2014/main" id="{00000000-0008-0000-0900-0000D5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38" name="กล่องข้อความ 1">
          <a:extLst>
            <a:ext uri="{FF2B5EF4-FFF2-40B4-BE49-F238E27FC236}">
              <a16:creationId xmlns:a16="http://schemas.microsoft.com/office/drawing/2014/main" id="{00000000-0008-0000-0900-0000D6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39" name="กล่องข้อความ 1">
          <a:extLst>
            <a:ext uri="{FF2B5EF4-FFF2-40B4-BE49-F238E27FC236}">
              <a16:creationId xmlns:a16="http://schemas.microsoft.com/office/drawing/2014/main" id="{00000000-0008-0000-0900-0000D7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40" name="กล่องข้อความ 1">
          <a:extLst>
            <a:ext uri="{FF2B5EF4-FFF2-40B4-BE49-F238E27FC236}">
              <a16:creationId xmlns:a16="http://schemas.microsoft.com/office/drawing/2014/main" id="{00000000-0008-0000-0900-0000D8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116</xdr:row>
      <xdr:rowOff>0</xdr:rowOff>
    </xdr:from>
    <xdr:ext cx="65" cy="170239"/>
    <xdr:sp macro="" textlink="">
      <xdr:nvSpPr>
        <xdr:cNvPr id="1241" name="กล่องข้อความ 1">
          <a:extLst>
            <a:ext uri="{FF2B5EF4-FFF2-40B4-BE49-F238E27FC236}">
              <a16:creationId xmlns:a16="http://schemas.microsoft.com/office/drawing/2014/main" id="{00000000-0008-0000-0900-0000D9040000}"/>
            </a:ext>
          </a:extLst>
        </xdr:cNvPr>
        <xdr:cNvSpPr txBox="1"/>
      </xdr:nvSpPr>
      <xdr:spPr>
        <a:xfrm>
          <a:off x="11401425" y="1257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42" name="กล่องข้อความ 1">
          <a:extLst>
            <a:ext uri="{FF2B5EF4-FFF2-40B4-BE49-F238E27FC236}">
              <a16:creationId xmlns:a16="http://schemas.microsoft.com/office/drawing/2014/main" id="{00000000-0008-0000-0900-0000DA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43" name="กล่องข้อความ 1">
          <a:extLst>
            <a:ext uri="{FF2B5EF4-FFF2-40B4-BE49-F238E27FC236}">
              <a16:creationId xmlns:a16="http://schemas.microsoft.com/office/drawing/2014/main" id="{00000000-0008-0000-0900-0000DB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44" name="กล่องข้อความ 1">
          <a:extLst>
            <a:ext uri="{FF2B5EF4-FFF2-40B4-BE49-F238E27FC236}">
              <a16:creationId xmlns:a16="http://schemas.microsoft.com/office/drawing/2014/main" id="{00000000-0008-0000-0900-0000DC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45" name="กล่องข้อความ 1">
          <a:extLst>
            <a:ext uri="{FF2B5EF4-FFF2-40B4-BE49-F238E27FC236}">
              <a16:creationId xmlns:a16="http://schemas.microsoft.com/office/drawing/2014/main" id="{00000000-0008-0000-0900-0000DD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46" name="กล่องข้อความ 1">
          <a:extLst>
            <a:ext uri="{FF2B5EF4-FFF2-40B4-BE49-F238E27FC236}">
              <a16:creationId xmlns:a16="http://schemas.microsoft.com/office/drawing/2014/main" id="{00000000-0008-0000-0900-0000DE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47" name="กล่องข้อความ 1">
          <a:extLst>
            <a:ext uri="{FF2B5EF4-FFF2-40B4-BE49-F238E27FC236}">
              <a16:creationId xmlns:a16="http://schemas.microsoft.com/office/drawing/2014/main" id="{00000000-0008-0000-0900-0000DF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48" name="กล่องข้อความ 1">
          <a:extLst>
            <a:ext uri="{FF2B5EF4-FFF2-40B4-BE49-F238E27FC236}">
              <a16:creationId xmlns:a16="http://schemas.microsoft.com/office/drawing/2014/main" id="{00000000-0008-0000-0900-0000E0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49" name="กล่องข้อความ 1">
          <a:extLst>
            <a:ext uri="{FF2B5EF4-FFF2-40B4-BE49-F238E27FC236}">
              <a16:creationId xmlns:a16="http://schemas.microsoft.com/office/drawing/2014/main" id="{00000000-0008-0000-0900-0000E1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50" name="กล่องข้อความ 1">
          <a:extLst>
            <a:ext uri="{FF2B5EF4-FFF2-40B4-BE49-F238E27FC236}">
              <a16:creationId xmlns:a16="http://schemas.microsoft.com/office/drawing/2014/main" id="{00000000-0008-0000-0900-0000E2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51" name="กล่องข้อความ 1">
          <a:extLst>
            <a:ext uri="{FF2B5EF4-FFF2-40B4-BE49-F238E27FC236}">
              <a16:creationId xmlns:a16="http://schemas.microsoft.com/office/drawing/2014/main" id="{00000000-0008-0000-0900-0000E3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52" name="กล่องข้อความ 1">
          <a:extLst>
            <a:ext uri="{FF2B5EF4-FFF2-40B4-BE49-F238E27FC236}">
              <a16:creationId xmlns:a16="http://schemas.microsoft.com/office/drawing/2014/main" id="{00000000-0008-0000-0900-0000E4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53" name="กล่องข้อความ 1">
          <a:extLst>
            <a:ext uri="{FF2B5EF4-FFF2-40B4-BE49-F238E27FC236}">
              <a16:creationId xmlns:a16="http://schemas.microsoft.com/office/drawing/2014/main" id="{00000000-0008-0000-0900-0000E5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54" name="กล่องข้อความ 1">
          <a:extLst>
            <a:ext uri="{FF2B5EF4-FFF2-40B4-BE49-F238E27FC236}">
              <a16:creationId xmlns:a16="http://schemas.microsoft.com/office/drawing/2014/main" id="{00000000-0008-0000-0900-0000E6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55" name="กล่องข้อความ 1">
          <a:extLst>
            <a:ext uri="{FF2B5EF4-FFF2-40B4-BE49-F238E27FC236}">
              <a16:creationId xmlns:a16="http://schemas.microsoft.com/office/drawing/2014/main" id="{00000000-0008-0000-0900-0000E7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56" name="กล่องข้อความ 1">
          <a:extLst>
            <a:ext uri="{FF2B5EF4-FFF2-40B4-BE49-F238E27FC236}">
              <a16:creationId xmlns:a16="http://schemas.microsoft.com/office/drawing/2014/main" id="{00000000-0008-0000-0900-0000E8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57" name="กล่องข้อความ 1">
          <a:extLst>
            <a:ext uri="{FF2B5EF4-FFF2-40B4-BE49-F238E27FC236}">
              <a16:creationId xmlns:a16="http://schemas.microsoft.com/office/drawing/2014/main" id="{00000000-0008-0000-0900-0000E9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58" name="กล่องข้อความ 1">
          <a:extLst>
            <a:ext uri="{FF2B5EF4-FFF2-40B4-BE49-F238E27FC236}">
              <a16:creationId xmlns:a16="http://schemas.microsoft.com/office/drawing/2014/main" id="{00000000-0008-0000-0900-0000EA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59" name="กล่องข้อความ 1">
          <a:extLst>
            <a:ext uri="{FF2B5EF4-FFF2-40B4-BE49-F238E27FC236}">
              <a16:creationId xmlns:a16="http://schemas.microsoft.com/office/drawing/2014/main" id="{00000000-0008-0000-0900-0000EB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60" name="กล่องข้อความ 1">
          <a:extLst>
            <a:ext uri="{FF2B5EF4-FFF2-40B4-BE49-F238E27FC236}">
              <a16:creationId xmlns:a16="http://schemas.microsoft.com/office/drawing/2014/main" id="{00000000-0008-0000-0900-0000EC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61" name="กล่องข้อความ 1">
          <a:extLst>
            <a:ext uri="{FF2B5EF4-FFF2-40B4-BE49-F238E27FC236}">
              <a16:creationId xmlns:a16="http://schemas.microsoft.com/office/drawing/2014/main" id="{00000000-0008-0000-0900-0000ED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62" name="กล่องข้อความ 1">
          <a:extLst>
            <a:ext uri="{FF2B5EF4-FFF2-40B4-BE49-F238E27FC236}">
              <a16:creationId xmlns:a16="http://schemas.microsoft.com/office/drawing/2014/main" id="{00000000-0008-0000-0900-0000EE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63" name="กล่องข้อความ 1">
          <a:extLst>
            <a:ext uri="{FF2B5EF4-FFF2-40B4-BE49-F238E27FC236}">
              <a16:creationId xmlns:a16="http://schemas.microsoft.com/office/drawing/2014/main" id="{00000000-0008-0000-0900-0000EF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64" name="กล่องข้อความ 1">
          <a:extLst>
            <a:ext uri="{FF2B5EF4-FFF2-40B4-BE49-F238E27FC236}">
              <a16:creationId xmlns:a16="http://schemas.microsoft.com/office/drawing/2014/main" id="{00000000-0008-0000-0900-0000F0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65" name="กล่องข้อความ 1">
          <a:extLst>
            <a:ext uri="{FF2B5EF4-FFF2-40B4-BE49-F238E27FC236}">
              <a16:creationId xmlns:a16="http://schemas.microsoft.com/office/drawing/2014/main" id="{00000000-0008-0000-0900-0000F1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66" name="กล่องข้อความ 1">
          <a:extLst>
            <a:ext uri="{FF2B5EF4-FFF2-40B4-BE49-F238E27FC236}">
              <a16:creationId xmlns:a16="http://schemas.microsoft.com/office/drawing/2014/main" id="{00000000-0008-0000-0900-0000F2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67" name="กล่องข้อความ 1">
          <a:extLst>
            <a:ext uri="{FF2B5EF4-FFF2-40B4-BE49-F238E27FC236}">
              <a16:creationId xmlns:a16="http://schemas.microsoft.com/office/drawing/2014/main" id="{00000000-0008-0000-0900-0000F3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68" name="กล่องข้อความ 1">
          <a:extLst>
            <a:ext uri="{FF2B5EF4-FFF2-40B4-BE49-F238E27FC236}">
              <a16:creationId xmlns:a16="http://schemas.microsoft.com/office/drawing/2014/main" id="{00000000-0008-0000-0900-0000F4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69" name="กล่องข้อความ 1">
          <a:extLst>
            <a:ext uri="{FF2B5EF4-FFF2-40B4-BE49-F238E27FC236}">
              <a16:creationId xmlns:a16="http://schemas.microsoft.com/office/drawing/2014/main" id="{00000000-0008-0000-0900-0000F5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70" name="กล่องข้อความ 1">
          <a:extLst>
            <a:ext uri="{FF2B5EF4-FFF2-40B4-BE49-F238E27FC236}">
              <a16:creationId xmlns:a16="http://schemas.microsoft.com/office/drawing/2014/main" id="{00000000-0008-0000-0900-0000F6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71" name="กล่องข้อความ 1">
          <a:extLst>
            <a:ext uri="{FF2B5EF4-FFF2-40B4-BE49-F238E27FC236}">
              <a16:creationId xmlns:a16="http://schemas.microsoft.com/office/drawing/2014/main" id="{00000000-0008-0000-0900-0000F7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72" name="กล่องข้อความ 1">
          <a:extLst>
            <a:ext uri="{FF2B5EF4-FFF2-40B4-BE49-F238E27FC236}">
              <a16:creationId xmlns:a16="http://schemas.microsoft.com/office/drawing/2014/main" id="{00000000-0008-0000-0900-0000F8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73" name="กล่องข้อความ 1">
          <a:extLst>
            <a:ext uri="{FF2B5EF4-FFF2-40B4-BE49-F238E27FC236}">
              <a16:creationId xmlns:a16="http://schemas.microsoft.com/office/drawing/2014/main" id="{00000000-0008-0000-0900-0000F9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74" name="กล่องข้อความ 1">
          <a:extLst>
            <a:ext uri="{FF2B5EF4-FFF2-40B4-BE49-F238E27FC236}">
              <a16:creationId xmlns:a16="http://schemas.microsoft.com/office/drawing/2014/main" id="{00000000-0008-0000-0900-0000FA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75" name="กล่องข้อความ 1">
          <a:extLst>
            <a:ext uri="{FF2B5EF4-FFF2-40B4-BE49-F238E27FC236}">
              <a16:creationId xmlns:a16="http://schemas.microsoft.com/office/drawing/2014/main" id="{00000000-0008-0000-0900-0000FB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76" name="กล่องข้อความ 1">
          <a:extLst>
            <a:ext uri="{FF2B5EF4-FFF2-40B4-BE49-F238E27FC236}">
              <a16:creationId xmlns:a16="http://schemas.microsoft.com/office/drawing/2014/main" id="{00000000-0008-0000-0900-0000FC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77" name="กล่องข้อความ 1">
          <a:extLst>
            <a:ext uri="{FF2B5EF4-FFF2-40B4-BE49-F238E27FC236}">
              <a16:creationId xmlns:a16="http://schemas.microsoft.com/office/drawing/2014/main" id="{00000000-0008-0000-0900-0000FD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78" name="กล่องข้อความ 1">
          <a:extLst>
            <a:ext uri="{FF2B5EF4-FFF2-40B4-BE49-F238E27FC236}">
              <a16:creationId xmlns:a16="http://schemas.microsoft.com/office/drawing/2014/main" id="{00000000-0008-0000-0900-0000FE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79" name="กล่องข้อความ 1">
          <a:extLst>
            <a:ext uri="{FF2B5EF4-FFF2-40B4-BE49-F238E27FC236}">
              <a16:creationId xmlns:a16="http://schemas.microsoft.com/office/drawing/2014/main" id="{00000000-0008-0000-0900-0000FF04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80" name="กล่องข้อความ 1">
          <a:extLst>
            <a:ext uri="{FF2B5EF4-FFF2-40B4-BE49-F238E27FC236}">
              <a16:creationId xmlns:a16="http://schemas.microsoft.com/office/drawing/2014/main" id="{00000000-0008-0000-0900-000000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81" name="กล่องข้อความ 1">
          <a:extLst>
            <a:ext uri="{FF2B5EF4-FFF2-40B4-BE49-F238E27FC236}">
              <a16:creationId xmlns:a16="http://schemas.microsoft.com/office/drawing/2014/main" id="{00000000-0008-0000-0900-000001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82" name="กล่องข้อความ 1">
          <a:extLst>
            <a:ext uri="{FF2B5EF4-FFF2-40B4-BE49-F238E27FC236}">
              <a16:creationId xmlns:a16="http://schemas.microsoft.com/office/drawing/2014/main" id="{00000000-0008-0000-0900-000002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83" name="กล่องข้อความ 1">
          <a:extLst>
            <a:ext uri="{FF2B5EF4-FFF2-40B4-BE49-F238E27FC236}">
              <a16:creationId xmlns:a16="http://schemas.microsoft.com/office/drawing/2014/main" id="{00000000-0008-0000-0900-000003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84" name="กล่องข้อความ 1">
          <a:extLst>
            <a:ext uri="{FF2B5EF4-FFF2-40B4-BE49-F238E27FC236}">
              <a16:creationId xmlns:a16="http://schemas.microsoft.com/office/drawing/2014/main" id="{00000000-0008-0000-0900-000004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85" name="กล่องข้อความ 1">
          <a:extLst>
            <a:ext uri="{FF2B5EF4-FFF2-40B4-BE49-F238E27FC236}">
              <a16:creationId xmlns:a16="http://schemas.microsoft.com/office/drawing/2014/main" id="{00000000-0008-0000-0900-000005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86" name="กล่องข้อความ 1">
          <a:extLst>
            <a:ext uri="{FF2B5EF4-FFF2-40B4-BE49-F238E27FC236}">
              <a16:creationId xmlns:a16="http://schemas.microsoft.com/office/drawing/2014/main" id="{00000000-0008-0000-0900-000006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87" name="กล่องข้อความ 1">
          <a:extLst>
            <a:ext uri="{FF2B5EF4-FFF2-40B4-BE49-F238E27FC236}">
              <a16:creationId xmlns:a16="http://schemas.microsoft.com/office/drawing/2014/main" id="{00000000-0008-0000-0900-000007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88" name="กล่องข้อความ 1">
          <a:extLst>
            <a:ext uri="{FF2B5EF4-FFF2-40B4-BE49-F238E27FC236}">
              <a16:creationId xmlns:a16="http://schemas.microsoft.com/office/drawing/2014/main" id="{00000000-0008-0000-0900-000008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89" name="กล่องข้อความ 1">
          <a:extLst>
            <a:ext uri="{FF2B5EF4-FFF2-40B4-BE49-F238E27FC236}">
              <a16:creationId xmlns:a16="http://schemas.microsoft.com/office/drawing/2014/main" id="{00000000-0008-0000-0900-000009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90" name="กล่องข้อความ 1">
          <a:extLst>
            <a:ext uri="{FF2B5EF4-FFF2-40B4-BE49-F238E27FC236}">
              <a16:creationId xmlns:a16="http://schemas.microsoft.com/office/drawing/2014/main" id="{00000000-0008-0000-0900-00000A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91" name="กล่องข้อความ 1">
          <a:extLst>
            <a:ext uri="{FF2B5EF4-FFF2-40B4-BE49-F238E27FC236}">
              <a16:creationId xmlns:a16="http://schemas.microsoft.com/office/drawing/2014/main" id="{00000000-0008-0000-0900-00000B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92" name="กล่องข้อความ 1">
          <a:extLst>
            <a:ext uri="{FF2B5EF4-FFF2-40B4-BE49-F238E27FC236}">
              <a16:creationId xmlns:a16="http://schemas.microsoft.com/office/drawing/2014/main" id="{00000000-0008-0000-0900-00000C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93" name="กล่องข้อความ 1">
          <a:extLst>
            <a:ext uri="{FF2B5EF4-FFF2-40B4-BE49-F238E27FC236}">
              <a16:creationId xmlns:a16="http://schemas.microsoft.com/office/drawing/2014/main" id="{00000000-0008-0000-0900-00000D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94" name="กล่องข้อความ 1">
          <a:extLst>
            <a:ext uri="{FF2B5EF4-FFF2-40B4-BE49-F238E27FC236}">
              <a16:creationId xmlns:a16="http://schemas.microsoft.com/office/drawing/2014/main" id="{00000000-0008-0000-0900-00000E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95" name="กล่องข้อความ 1">
          <a:extLst>
            <a:ext uri="{FF2B5EF4-FFF2-40B4-BE49-F238E27FC236}">
              <a16:creationId xmlns:a16="http://schemas.microsoft.com/office/drawing/2014/main" id="{00000000-0008-0000-0900-00000F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96" name="กล่องข้อความ 1">
          <a:extLst>
            <a:ext uri="{FF2B5EF4-FFF2-40B4-BE49-F238E27FC236}">
              <a16:creationId xmlns:a16="http://schemas.microsoft.com/office/drawing/2014/main" id="{00000000-0008-0000-0900-000010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97" name="กล่องข้อความ 1">
          <a:extLst>
            <a:ext uri="{FF2B5EF4-FFF2-40B4-BE49-F238E27FC236}">
              <a16:creationId xmlns:a16="http://schemas.microsoft.com/office/drawing/2014/main" id="{00000000-0008-0000-0900-000011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98" name="กล่องข้อความ 1">
          <a:extLst>
            <a:ext uri="{FF2B5EF4-FFF2-40B4-BE49-F238E27FC236}">
              <a16:creationId xmlns:a16="http://schemas.microsoft.com/office/drawing/2014/main" id="{00000000-0008-0000-0900-000012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299" name="กล่องข้อความ 1">
          <a:extLst>
            <a:ext uri="{FF2B5EF4-FFF2-40B4-BE49-F238E27FC236}">
              <a16:creationId xmlns:a16="http://schemas.microsoft.com/office/drawing/2014/main" id="{00000000-0008-0000-0900-000013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300" name="กล่องข้อความ 1">
          <a:extLst>
            <a:ext uri="{FF2B5EF4-FFF2-40B4-BE49-F238E27FC236}">
              <a16:creationId xmlns:a16="http://schemas.microsoft.com/office/drawing/2014/main" id="{00000000-0008-0000-0900-000014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301" name="กล่องข้อความ 1">
          <a:extLst>
            <a:ext uri="{FF2B5EF4-FFF2-40B4-BE49-F238E27FC236}">
              <a16:creationId xmlns:a16="http://schemas.microsoft.com/office/drawing/2014/main" id="{00000000-0008-0000-0900-000015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302" name="กล่องข้อความ 1">
          <a:extLst>
            <a:ext uri="{FF2B5EF4-FFF2-40B4-BE49-F238E27FC236}">
              <a16:creationId xmlns:a16="http://schemas.microsoft.com/office/drawing/2014/main" id="{00000000-0008-0000-0900-000016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303" name="กล่องข้อความ 1">
          <a:extLst>
            <a:ext uri="{FF2B5EF4-FFF2-40B4-BE49-F238E27FC236}">
              <a16:creationId xmlns:a16="http://schemas.microsoft.com/office/drawing/2014/main" id="{00000000-0008-0000-0900-000017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304" name="กล่องข้อความ 1">
          <a:extLst>
            <a:ext uri="{FF2B5EF4-FFF2-40B4-BE49-F238E27FC236}">
              <a16:creationId xmlns:a16="http://schemas.microsoft.com/office/drawing/2014/main" id="{00000000-0008-0000-0900-000018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305" name="กล่องข้อความ 1">
          <a:extLst>
            <a:ext uri="{FF2B5EF4-FFF2-40B4-BE49-F238E27FC236}">
              <a16:creationId xmlns:a16="http://schemas.microsoft.com/office/drawing/2014/main" id="{00000000-0008-0000-0900-000019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306" name="กล่องข้อความ 1">
          <a:extLst>
            <a:ext uri="{FF2B5EF4-FFF2-40B4-BE49-F238E27FC236}">
              <a16:creationId xmlns:a16="http://schemas.microsoft.com/office/drawing/2014/main" id="{00000000-0008-0000-0900-00001A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307" name="กล่องข้อความ 1">
          <a:extLst>
            <a:ext uri="{FF2B5EF4-FFF2-40B4-BE49-F238E27FC236}">
              <a16:creationId xmlns:a16="http://schemas.microsoft.com/office/drawing/2014/main" id="{00000000-0008-0000-0900-00001B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308" name="กล่องข้อความ 1">
          <a:extLst>
            <a:ext uri="{FF2B5EF4-FFF2-40B4-BE49-F238E27FC236}">
              <a16:creationId xmlns:a16="http://schemas.microsoft.com/office/drawing/2014/main" id="{00000000-0008-0000-0900-00001C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309" name="กล่องข้อความ 1">
          <a:extLst>
            <a:ext uri="{FF2B5EF4-FFF2-40B4-BE49-F238E27FC236}">
              <a16:creationId xmlns:a16="http://schemas.microsoft.com/office/drawing/2014/main" id="{00000000-0008-0000-0900-00001D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310" name="กล่องข้อความ 1">
          <a:extLst>
            <a:ext uri="{FF2B5EF4-FFF2-40B4-BE49-F238E27FC236}">
              <a16:creationId xmlns:a16="http://schemas.microsoft.com/office/drawing/2014/main" id="{00000000-0008-0000-0900-00001E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311" name="กล่องข้อความ 1">
          <a:extLst>
            <a:ext uri="{FF2B5EF4-FFF2-40B4-BE49-F238E27FC236}">
              <a16:creationId xmlns:a16="http://schemas.microsoft.com/office/drawing/2014/main" id="{00000000-0008-0000-0900-00001F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312" name="กล่องข้อความ 1">
          <a:extLst>
            <a:ext uri="{FF2B5EF4-FFF2-40B4-BE49-F238E27FC236}">
              <a16:creationId xmlns:a16="http://schemas.microsoft.com/office/drawing/2014/main" id="{00000000-0008-0000-0900-000020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313" name="กล่องข้อความ 1">
          <a:extLst>
            <a:ext uri="{FF2B5EF4-FFF2-40B4-BE49-F238E27FC236}">
              <a16:creationId xmlns:a16="http://schemas.microsoft.com/office/drawing/2014/main" id="{00000000-0008-0000-0900-000021050000}"/>
            </a:ext>
          </a:extLst>
        </xdr:cNvPr>
        <xdr:cNvSpPr txBox="1"/>
      </xdr:nvSpPr>
      <xdr:spPr>
        <a:xfrm>
          <a:off x="11401425" y="11811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14" name="กล่องข้อความ 1">
          <a:extLst>
            <a:ext uri="{FF2B5EF4-FFF2-40B4-BE49-F238E27FC236}">
              <a16:creationId xmlns:a16="http://schemas.microsoft.com/office/drawing/2014/main" id="{00000000-0008-0000-0900-000022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15" name="กล่องข้อความ 1">
          <a:extLst>
            <a:ext uri="{FF2B5EF4-FFF2-40B4-BE49-F238E27FC236}">
              <a16:creationId xmlns:a16="http://schemas.microsoft.com/office/drawing/2014/main" id="{00000000-0008-0000-0900-000023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16" name="กล่องข้อความ 1">
          <a:extLst>
            <a:ext uri="{FF2B5EF4-FFF2-40B4-BE49-F238E27FC236}">
              <a16:creationId xmlns:a16="http://schemas.microsoft.com/office/drawing/2014/main" id="{00000000-0008-0000-0900-000024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17" name="กล่องข้อความ 1">
          <a:extLst>
            <a:ext uri="{FF2B5EF4-FFF2-40B4-BE49-F238E27FC236}">
              <a16:creationId xmlns:a16="http://schemas.microsoft.com/office/drawing/2014/main" id="{00000000-0008-0000-0900-000025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18" name="กล่องข้อความ 1">
          <a:extLst>
            <a:ext uri="{FF2B5EF4-FFF2-40B4-BE49-F238E27FC236}">
              <a16:creationId xmlns:a16="http://schemas.microsoft.com/office/drawing/2014/main" id="{00000000-0008-0000-0900-000026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19" name="กล่องข้อความ 1">
          <a:extLst>
            <a:ext uri="{FF2B5EF4-FFF2-40B4-BE49-F238E27FC236}">
              <a16:creationId xmlns:a16="http://schemas.microsoft.com/office/drawing/2014/main" id="{00000000-0008-0000-0900-000027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20" name="กล่องข้อความ 1">
          <a:extLst>
            <a:ext uri="{FF2B5EF4-FFF2-40B4-BE49-F238E27FC236}">
              <a16:creationId xmlns:a16="http://schemas.microsoft.com/office/drawing/2014/main" id="{00000000-0008-0000-0900-000028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21" name="กล่องข้อความ 1">
          <a:extLst>
            <a:ext uri="{FF2B5EF4-FFF2-40B4-BE49-F238E27FC236}">
              <a16:creationId xmlns:a16="http://schemas.microsoft.com/office/drawing/2014/main" id="{00000000-0008-0000-0900-000029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22" name="กล่องข้อความ 1">
          <a:extLst>
            <a:ext uri="{FF2B5EF4-FFF2-40B4-BE49-F238E27FC236}">
              <a16:creationId xmlns:a16="http://schemas.microsoft.com/office/drawing/2014/main" id="{00000000-0008-0000-0900-00002A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23" name="กล่องข้อความ 1">
          <a:extLst>
            <a:ext uri="{FF2B5EF4-FFF2-40B4-BE49-F238E27FC236}">
              <a16:creationId xmlns:a16="http://schemas.microsoft.com/office/drawing/2014/main" id="{00000000-0008-0000-0900-00002B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24" name="กล่องข้อความ 1">
          <a:extLst>
            <a:ext uri="{FF2B5EF4-FFF2-40B4-BE49-F238E27FC236}">
              <a16:creationId xmlns:a16="http://schemas.microsoft.com/office/drawing/2014/main" id="{00000000-0008-0000-0900-00002C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25" name="กล่องข้อความ 1">
          <a:extLst>
            <a:ext uri="{FF2B5EF4-FFF2-40B4-BE49-F238E27FC236}">
              <a16:creationId xmlns:a16="http://schemas.microsoft.com/office/drawing/2014/main" id="{00000000-0008-0000-0900-00002D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26" name="กล่องข้อความ 1">
          <a:extLst>
            <a:ext uri="{FF2B5EF4-FFF2-40B4-BE49-F238E27FC236}">
              <a16:creationId xmlns:a16="http://schemas.microsoft.com/office/drawing/2014/main" id="{00000000-0008-0000-0900-00002E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27" name="กล่องข้อความ 1">
          <a:extLst>
            <a:ext uri="{FF2B5EF4-FFF2-40B4-BE49-F238E27FC236}">
              <a16:creationId xmlns:a16="http://schemas.microsoft.com/office/drawing/2014/main" id="{00000000-0008-0000-0900-00002F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28" name="กล่องข้อความ 1">
          <a:extLst>
            <a:ext uri="{FF2B5EF4-FFF2-40B4-BE49-F238E27FC236}">
              <a16:creationId xmlns:a16="http://schemas.microsoft.com/office/drawing/2014/main" id="{00000000-0008-0000-0900-000030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29" name="กล่องข้อความ 1">
          <a:extLst>
            <a:ext uri="{FF2B5EF4-FFF2-40B4-BE49-F238E27FC236}">
              <a16:creationId xmlns:a16="http://schemas.microsoft.com/office/drawing/2014/main" id="{00000000-0008-0000-0900-000031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30" name="กล่องข้อความ 1">
          <a:extLst>
            <a:ext uri="{FF2B5EF4-FFF2-40B4-BE49-F238E27FC236}">
              <a16:creationId xmlns:a16="http://schemas.microsoft.com/office/drawing/2014/main" id="{00000000-0008-0000-0900-000032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31" name="กล่องข้อความ 1">
          <a:extLst>
            <a:ext uri="{FF2B5EF4-FFF2-40B4-BE49-F238E27FC236}">
              <a16:creationId xmlns:a16="http://schemas.microsoft.com/office/drawing/2014/main" id="{00000000-0008-0000-0900-000033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32" name="กล่องข้อความ 1">
          <a:extLst>
            <a:ext uri="{FF2B5EF4-FFF2-40B4-BE49-F238E27FC236}">
              <a16:creationId xmlns:a16="http://schemas.microsoft.com/office/drawing/2014/main" id="{00000000-0008-0000-0900-000034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33" name="กล่องข้อความ 1">
          <a:extLst>
            <a:ext uri="{FF2B5EF4-FFF2-40B4-BE49-F238E27FC236}">
              <a16:creationId xmlns:a16="http://schemas.microsoft.com/office/drawing/2014/main" id="{00000000-0008-0000-0900-000035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34" name="กล่องข้อความ 1">
          <a:extLst>
            <a:ext uri="{FF2B5EF4-FFF2-40B4-BE49-F238E27FC236}">
              <a16:creationId xmlns:a16="http://schemas.microsoft.com/office/drawing/2014/main" id="{00000000-0008-0000-0900-000036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35" name="กล่องข้อความ 1">
          <a:extLst>
            <a:ext uri="{FF2B5EF4-FFF2-40B4-BE49-F238E27FC236}">
              <a16:creationId xmlns:a16="http://schemas.microsoft.com/office/drawing/2014/main" id="{00000000-0008-0000-0900-000037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36" name="กล่องข้อความ 1">
          <a:extLst>
            <a:ext uri="{FF2B5EF4-FFF2-40B4-BE49-F238E27FC236}">
              <a16:creationId xmlns:a16="http://schemas.microsoft.com/office/drawing/2014/main" id="{00000000-0008-0000-0900-000038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37" name="กล่องข้อความ 1">
          <a:extLst>
            <a:ext uri="{FF2B5EF4-FFF2-40B4-BE49-F238E27FC236}">
              <a16:creationId xmlns:a16="http://schemas.microsoft.com/office/drawing/2014/main" id="{00000000-0008-0000-0900-000039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38" name="กล่องข้อความ 1">
          <a:extLst>
            <a:ext uri="{FF2B5EF4-FFF2-40B4-BE49-F238E27FC236}">
              <a16:creationId xmlns:a16="http://schemas.microsoft.com/office/drawing/2014/main" id="{00000000-0008-0000-0900-00003A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39" name="กล่องข้อความ 1">
          <a:extLst>
            <a:ext uri="{FF2B5EF4-FFF2-40B4-BE49-F238E27FC236}">
              <a16:creationId xmlns:a16="http://schemas.microsoft.com/office/drawing/2014/main" id="{00000000-0008-0000-0900-00003B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40" name="กล่องข้อความ 1">
          <a:extLst>
            <a:ext uri="{FF2B5EF4-FFF2-40B4-BE49-F238E27FC236}">
              <a16:creationId xmlns:a16="http://schemas.microsoft.com/office/drawing/2014/main" id="{00000000-0008-0000-0900-00003C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41" name="กล่องข้อความ 1">
          <a:extLst>
            <a:ext uri="{FF2B5EF4-FFF2-40B4-BE49-F238E27FC236}">
              <a16:creationId xmlns:a16="http://schemas.microsoft.com/office/drawing/2014/main" id="{00000000-0008-0000-0900-00003D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42" name="กล่องข้อความ 1">
          <a:extLst>
            <a:ext uri="{FF2B5EF4-FFF2-40B4-BE49-F238E27FC236}">
              <a16:creationId xmlns:a16="http://schemas.microsoft.com/office/drawing/2014/main" id="{00000000-0008-0000-0900-00003E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43" name="กล่องข้อความ 1">
          <a:extLst>
            <a:ext uri="{FF2B5EF4-FFF2-40B4-BE49-F238E27FC236}">
              <a16:creationId xmlns:a16="http://schemas.microsoft.com/office/drawing/2014/main" id="{00000000-0008-0000-0900-00003F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44" name="กล่องข้อความ 1">
          <a:extLst>
            <a:ext uri="{FF2B5EF4-FFF2-40B4-BE49-F238E27FC236}">
              <a16:creationId xmlns:a16="http://schemas.microsoft.com/office/drawing/2014/main" id="{00000000-0008-0000-0900-000040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45" name="กล่องข้อความ 1">
          <a:extLst>
            <a:ext uri="{FF2B5EF4-FFF2-40B4-BE49-F238E27FC236}">
              <a16:creationId xmlns:a16="http://schemas.microsoft.com/office/drawing/2014/main" id="{00000000-0008-0000-0900-000041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46" name="กล่องข้อความ 1">
          <a:extLst>
            <a:ext uri="{FF2B5EF4-FFF2-40B4-BE49-F238E27FC236}">
              <a16:creationId xmlns:a16="http://schemas.microsoft.com/office/drawing/2014/main" id="{00000000-0008-0000-0900-000042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47" name="กล่องข้อความ 1">
          <a:extLst>
            <a:ext uri="{FF2B5EF4-FFF2-40B4-BE49-F238E27FC236}">
              <a16:creationId xmlns:a16="http://schemas.microsoft.com/office/drawing/2014/main" id="{00000000-0008-0000-0900-000043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48" name="กล่องข้อความ 1">
          <a:extLst>
            <a:ext uri="{FF2B5EF4-FFF2-40B4-BE49-F238E27FC236}">
              <a16:creationId xmlns:a16="http://schemas.microsoft.com/office/drawing/2014/main" id="{00000000-0008-0000-0900-000044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49" name="กล่องข้อความ 1">
          <a:extLst>
            <a:ext uri="{FF2B5EF4-FFF2-40B4-BE49-F238E27FC236}">
              <a16:creationId xmlns:a16="http://schemas.microsoft.com/office/drawing/2014/main" id="{00000000-0008-0000-0900-000045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50" name="กล่องข้อความ 1">
          <a:extLst>
            <a:ext uri="{FF2B5EF4-FFF2-40B4-BE49-F238E27FC236}">
              <a16:creationId xmlns:a16="http://schemas.microsoft.com/office/drawing/2014/main" id="{00000000-0008-0000-0900-000046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51" name="กล่องข้อความ 1">
          <a:extLst>
            <a:ext uri="{FF2B5EF4-FFF2-40B4-BE49-F238E27FC236}">
              <a16:creationId xmlns:a16="http://schemas.microsoft.com/office/drawing/2014/main" id="{00000000-0008-0000-0900-000047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52" name="กล่องข้อความ 1">
          <a:extLst>
            <a:ext uri="{FF2B5EF4-FFF2-40B4-BE49-F238E27FC236}">
              <a16:creationId xmlns:a16="http://schemas.microsoft.com/office/drawing/2014/main" id="{00000000-0008-0000-0900-000048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53" name="กล่องข้อความ 1">
          <a:extLst>
            <a:ext uri="{FF2B5EF4-FFF2-40B4-BE49-F238E27FC236}">
              <a16:creationId xmlns:a16="http://schemas.microsoft.com/office/drawing/2014/main" id="{00000000-0008-0000-0900-000049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54" name="กล่องข้อความ 1">
          <a:extLst>
            <a:ext uri="{FF2B5EF4-FFF2-40B4-BE49-F238E27FC236}">
              <a16:creationId xmlns:a16="http://schemas.microsoft.com/office/drawing/2014/main" id="{00000000-0008-0000-0900-00004A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55" name="กล่องข้อความ 1">
          <a:extLst>
            <a:ext uri="{FF2B5EF4-FFF2-40B4-BE49-F238E27FC236}">
              <a16:creationId xmlns:a16="http://schemas.microsoft.com/office/drawing/2014/main" id="{00000000-0008-0000-0900-00004B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56" name="กล่องข้อความ 1">
          <a:extLst>
            <a:ext uri="{FF2B5EF4-FFF2-40B4-BE49-F238E27FC236}">
              <a16:creationId xmlns:a16="http://schemas.microsoft.com/office/drawing/2014/main" id="{00000000-0008-0000-0900-00004C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57" name="กล่องข้อความ 1">
          <a:extLst>
            <a:ext uri="{FF2B5EF4-FFF2-40B4-BE49-F238E27FC236}">
              <a16:creationId xmlns:a16="http://schemas.microsoft.com/office/drawing/2014/main" id="{00000000-0008-0000-0900-00004D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58" name="กล่องข้อความ 1">
          <a:extLst>
            <a:ext uri="{FF2B5EF4-FFF2-40B4-BE49-F238E27FC236}">
              <a16:creationId xmlns:a16="http://schemas.microsoft.com/office/drawing/2014/main" id="{00000000-0008-0000-0900-00004E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59" name="กล่องข้อความ 1">
          <a:extLst>
            <a:ext uri="{FF2B5EF4-FFF2-40B4-BE49-F238E27FC236}">
              <a16:creationId xmlns:a16="http://schemas.microsoft.com/office/drawing/2014/main" id="{00000000-0008-0000-0900-00004F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60" name="กล่องข้อความ 1">
          <a:extLst>
            <a:ext uri="{FF2B5EF4-FFF2-40B4-BE49-F238E27FC236}">
              <a16:creationId xmlns:a16="http://schemas.microsoft.com/office/drawing/2014/main" id="{00000000-0008-0000-0900-000050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61" name="กล่องข้อความ 1">
          <a:extLst>
            <a:ext uri="{FF2B5EF4-FFF2-40B4-BE49-F238E27FC236}">
              <a16:creationId xmlns:a16="http://schemas.microsoft.com/office/drawing/2014/main" id="{00000000-0008-0000-0900-000051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62" name="กล่องข้อความ 1">
          <a:extLst>
            <a:ext uri="{FF2B5EF4-FFF2-40B4-BE49-F238E27FC236}">
              <a16:creationId xmlns:a16="http://schemas.microsoft.com/office/drawing/2014/main" id="{00000000-0008-0000-0900-000052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63" name="กล่องข้อความ 1">
          <a:extLst>
            <a:ext uri="{FF2B5EF4-FFF2-40B4-BE49-F238E27FC236}">
              <a16:creationId xmlns:a16="http://schemas.microsoft.com/office/drawing/2014/main" id="{00000000-0008-0000-0900-000053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64" name="กล่องข้อความ 1">
          <a:extLst>
            <a:ext uri="{FF2B5EF4-FFF2-40B4-BE49-F238E27FC236}">
              <a16:creationId xmlns:a16="http://schemas.microsoft.com/office/drawing/2014/main" id="{00000000-0008-0000-0900-000054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65" name="กล่องข้อความ 1">
          <a:extLst>
            <a:ext uri="{FF2B5EF4-FFF2-40B4-BE49-F238E27FC236}">
              <a16:creationId xmlns:a16="http://schemas.microsoft.com/office/drawing/2014/main" id="{00000000-0008-0000-0900-000055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66" name="กล่องข้อความ 1">
          <a:extLst>
            <a:ext uri="{FF2B5EF4-FFF2-40B4-BE49-F238E27FC236}">
              <a16:creationId xmlns:a16="http://schemas.microsoft.com/office/drawing/2014/main" id="{00000000-0008-0000-0900-000056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67" name="กล่องข้อความ 1">
          <a:extLst>
            <a:ext uri="{FF2B5EF4-FFF2-40B4-BE49-F238E27FC236}">
              <a16:creationId xmlns:a16="http://schemas.microsoft.com/office/drawing/2014/main" id="{00000000-0008-0000-0900-000057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68" name="กล่องข้อความ 1">
          <a:extLst>
            <a:ext uri="{FF2B5EF4-FFF2-40B4-BE49-F238E27FC236}">
              <a16:creationId xmlns:a16="http://schemas.microsoft.com/office/drawing/2014/main" id="{00000000-0008-0000-0900-000058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69" name="กล่องข้อความ 1">
          <a:extLst>
            <a:ext uri="{FF2B5EF4-FFF2-40B4-BE49-F238E27FC236}">
              <a16:creationId xmlns:a16="http://schemas.microsoft.com/office/drawing/2014/main" id="{00000000-0008-0000-0900-000059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70" name="กล่องข้อความ 1">
          <a:extLst>
            <a:ext uri="{FF2B5EF4-FFF2-40B4-BE49-F238E27FC236}">
              <a16:creationId xmlns:a16="http://schemas.microsoft.com/office/drawing/2014/main" id="{00000000-0008-0000-0900-00005A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71" name="กล่องข้อความ 1">
          <a:extLst>
            <a:ext uri="{FF2B5EF4-FFF2-40B4-BE49-F238E27FC236}">
              <a16:creationId xmlns:a16="http://schemas.microsoft.com/office/drawing/2014/main" id="{00000000-0008-0000-0900-00005B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72" name="กล่องข้อความ 1">
          <a:extLst>
            <a:ext uri="{FF2B5EF4-FFF2-40B4-BE49-F238E27FC236}">
              <a16:creationId xmlns:a16="http://schemas.microsoft.com/office/drawing/2014/main" id="{00000000-0008-0000-0900-00005C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73" name="กล่องข้อความ 1">
          <a:extLst>
            <a:ext uri="{FF2B5EF4-FFF2-40B4-BE49-F238E27FC236}">
              <a16:creationId xmlns:a16="http://schemas.microsoft.com/office/drawing/2014/main" id="{00000000-0008-0000-0900-00005D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74" name="กล่องข้อความ 1">
          <a:extLst>
            <a:ext uri="{FF2B5EF4-FFF2-40B4-BE49-F238E27FC236}">
              <a16:creationId xmlns:a16="http://schemas.microsoft.com/office/drawing/2014/main" id="{00000000-0008-0000-0900-00005E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75" name="กล่องข้อความ 1">
          <a:extLst>
            <a:ext uri="{FF2B5EF4-FFF2-40B4-BE49-F238E27FC236}">
              <a16:creationId xmlns:a16="http://schemas.microsoft.com/office/drawing/2014/main" id="{00000000-0008-0000-0900-00005F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76" name="กล่องข้อความ 1">
          <a:extLst>
            <a:ext uri="{FF2B5EF4-FFF2-40B4-BE49-F238E27FC236}">
              <a16:creationId xmlns:a16="http://schemas.microsoft.com/office/drawing/2014/main" id="{00000000-0008-0000-0900-000060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77" name="กล่องข้อความ 1">
          <a:extLst>
            <a:ext uri="{FF2B5EF4-FFF2-40B4-BE49-F238E27FC236}">
              <a16:creationId xmlns:a16="http://schemas.microsoft.com/office/drawing/2014/main" id="{00000000-0008-0000-0900-000061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78" name="กล่องข้อความ 1">
          <a:extLst>
            <a:ext uri="{FF2B5EF4-FFF2-40B4-BE49-F238E27FC236}">
              <a16:creationId xmlns:a16="http://schemas.microsoft.com/office/drawing/2014/main" id="{00000000-0008-0000-0900-000062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79" name="กล่องข้อความ 1">
          <a:extLst>
            <a:ext uri="{FF2B5EF4-FFF2-40B4-BE49-F238E27FC236}">
              <a16:creationId xmlns:a16="http://schemas.microsoft.com/office/drawing/2014/main" id="{00000000-0008-0000-0900-000063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80" name="กล่องข้อความ 1">
          <a:extLst>
            <a:ext uri="{FF2B5EF4-FFF2-40B4-BE49-F238E27FC236}">
              <a16:creationId xmlns:a16="http://schemas.microsoft.com/office/drawing/2014/main" id="{00000000-0008-0000-0900-000064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81" name="กล่องข้อความ 1">
          <a:extLst>
            <a:ext uri="{FF2B5EF4-FFF2-40B4-BE49-F238E27FC236}">
              <a16:creationId xmlns:a16="http://schemas.microsoft.com/office/drawing/2014/main" id="{00000000-0008-0000-0900-000065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82" name="กล่องข้อความ 1">
          <a:extLst>
            <a:ext uri="{FF2B5EF4-FFF2-40B4-BE49-F238E27FC236}">
              <a16:creationId xmlns:a16="http://schemas.microsoft.com/office/drawing/2014/main" id="{00000000-0008-0000-0900-000066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83" name="กล่องข้อความ 1">
          <a:extLst>
            <a:ext uri="{FF2B5EF4-FFF2-40B4-BE49-F238E27FC236}">
              <a16:creationId xmlns:a16="http://schemas.microsoft.com/office/drawing/2014/main" id="{00000000-0008-0000-0900-000067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84" name="กล่องข้อความ 1">
          <a:extLst>
            <a:ext uri="{FF2B5EF4-FFF2-40B4-BE49-F238E27FC236}">
              <a16:creationId xmlns:a16="http://schemas.microsoft.com/office/drawing/2014/main" id="{00000000-0008-0000-0900-000068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127</xdr:row>
      <xdr:rowOff>0</xdr:rowOff>
    </xdr:from>
    <xdr:ext cx="65" cy="170239"/>
    <xdr:sp macro="" textlink="">
      <xdr:nvSpPr>
        <xdr:cNvPr id="1385" name="กล่องข้อความ 1">
          <a:extLst>
            <a:ext uri="{FF2B5EF4-FFF2-40B4-BE49-F238E27FC236}">
              <a16:creationId xmlns:a16="http://schemas.microsoft.com/office/drawing/2014/main" id="{00000000-0008-0000-0900-000069050000}"/>
            </a:ext>
          </a:extLst>
        </xdr:cNvPr>
        <xdr:cNvSpPr txBox="1"/>
      </xdr:nvSpPr>
      <xdr:spPr>
        <a:xfrm>
          <a:off x="11401425" y="1466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386" name="กล่องข้อความ 1">
          <a:extLst>
            <a:ext uri="{FF2B5EF4-FFF2-40B4-BE49-F238E27FC236}">
              <a16:creationId xmlns:a16="http://schemas.microsoft.com/office/drawing/2014/main" id="{00000000-0008-0000-0900-00006A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387" name="กล่องข้อความ 1">
          <a:extLst>
            <a:ext uri="{FF2B5EF4-FFF2-40B4-BE49-F238E27FC236}">
              <a16:creationId xmlns:a16="http://schemas.microsoft.com/office/drawing/2014/main" id="{00000000-0008-0000-0900-00006B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388" name="กล่องข้อความ 1">
          <a:extLst>
            <a:ext uri="{FF2B5EF4-FFF2-40B4-BE49-F238E27FC236}">
              <a16:creationId xmlns:a16="http://schemas.microsoft.com/office/drawing/2014/main" id="{00000000-0008-0000-0900-00006C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389" name="กล่องข้อความ 1">
          <a:extLst>
            <a:ext uri="{FF2B5EF4-FFF2-40B4-BE49-F238E27FC236}">
              <a16:creationId xmlns:a16="http://schemas.microsoft.com/office/drawing/2014/main" id="{00000000-0008-0000-0900-00006D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390" name="กล่องข้อความ 1">
          <a:extLst>
            <a:ext uri="{FF2B5EF4-FFF2-40B4-BE49-F238E27FC236}">
              <a16:creationId xmlns:a16="http://schemas.microsoft.com/office/drawing/2014/main" id="{00000000-0008-0000-0900-00006E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391" name="กล่องข้อความ 1">
          <a:extLst>
            <a:ext uri="{FF2B5EF4-FFF2-40B4-BE49-F238E27FC236}">
              <a16:creationId xmlns:a16="http://schemas.microsoft.com/office/drawing/2014/main" id="{00000000-0008-0000-0900-00006F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392" name="กล่องข้อความ 1">
          <a:extLst>
            <a:ext uri="{FF2B5EF4-FFF2-40B4-BE49-F238E27FC236}">
              <a16:creationId xmlns:a16="http://schemas.microsoft.com/office/drawing/2014/main" id="{00000000-0008-0000-0900-000070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393" name="กล่องข้อความ 1">
          <a:extLst>
            <a:ext uri="{FF2B5EF4-FFF2-40B4-BE49-F238E27FC236}">
              <a16:creationId xmlns:a16="http://schemas.microsoft.com/office/drawing/2014/main" id="{00000000-0008-0000-0900-000071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394" name="กล่องข้อความ 1">
          <a:extLst>
            <a:ext uri="{FF2B5EF4-FFF2-40B4-BE49-F238E27FC236}">
              <a16:creationId xmlns:a16="http://schemas.microsoft.com/office/drawing/2014/main" id="{00000000-0008-0000-0900-000072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395" name="กล่องข้อความ 1">
          <a:extLst>
            <a:ext uri="{FF2B5EF4-FFF2-40B4-BE49-F238E27FC236}">
              <a16:creationId xmlns:a16="http://schemas.microsoft.com/office/drawing/2014/main" id="{00000000-0008-0000-0900-000073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396" name="กล่องข้อความ 1">
          <a:extLst>
            <a:ext uri="{FF2B5EF4-FFF2-40B4-BE49-F238E27FC236}">
              <a16:creationId xmlns:a16="http://schemas.microsoft.com/office/drawing/2014/main" id="{00000000-0008-0000-0900-000074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397" name="กล่องข้อความ 1">
          <a:extLst>
            <a:ext uri="{FF2B5EF4-FFF2-40B4-BE49-F238E27FC236}">
              <a16:creationId xmlns:a16="http://schemas.microsoft.com/office/drawing/2014/main" id="{00000000-0008-0000-0900-000075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398" name="กล่องข้อความ 1">
          <a:extLst>
            <a:ext uri="{FF2B5EF4-FFF2-40B4-BE49-F238E27FC236}">
              <a16:creationId xmlns:a16="http://schemas.microsoft.com/office/drawing/2014/main" id="{00000000-0008-0000-0900-000076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399" name="กล่องข้อความ 1">
          <a:extLst>
            <a:ext uri="{FF2B5EF4-FFF2-40B4-BE49-F238E27FC236}">
              <a16:creationId xmlns:a16="http://schemas.microsoft.com/office/drawing/2014/main" id="{00000000-0008-0000-0900-000077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00" name="กล่องข้อความ 1">
          <a:extLst>
            <a:ext uri="{FF2B5EF4-FFF2-40B4-BE49-F238E27FC236}">
              <a16:creationId xmlns:a16="http://schemas.microsoft.com/office/drawing/2014/main" id="{00000000-0008-0000-0900-000078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01" name="กล่องข้อความ 1">
          <a:extLst>
            <a:ext uri="{FF2B5EF4-FFF2-40B4-BE49-F238E27FC236}">
              <a16:creationId xmlns:a16="http://schemas.microsoft.com/office/drawing/2014/main" id="{00000000-0008-0000-0900-000079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02" name="กล่องข้อความ 1">
          <a:extLst>
            <a:ext uri="{FF2B5EF4-FFF2-40B4-BE49-F238E27FC236}">
              <a16:creationId xmlns:a16="http://schemas.microsoft.com/office/drawing/2014/main" id="{00000000-0008-0000-0900-00007A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03" name="กล่องข้อความ 1">
          <a:extLst>
            <a:ext uri="{FF2B5EF4-FFF2-40B4-BE49-F238E27FC236}">
              <a16:creationId xmlns:a16="http://schemas.microsoft.com/office/drawing/2014/main" id="{00000000-0008-0000-0900-00007B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04" name="กล่องข้อความ 1">
          <a:extLst>
            <a:ext uri="{FF2B5EF4-FFF2-40B4-BE49-F238E27FC236}">
              <a16:creationId xmlns:a16="http://schemas.microsoft.com/office/drawing/2014/main" id="{00000000-0008-0000-0900-00007C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05" name="กล่องข้อความ 1">
          <a:extLst>
            <a:ext uri="{FF2B5EF4-FFF2-40B4-BE49-F238E27FC236}">
              <a16:creationId xmlns:a16="http://schemas.microsoft.com/office/drawing/2014/main" id="{00000000-0008-0000-0900-00007D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06" name="กล่องข้อความ 1">
          <a:extLst>
            <a:ext uri="{FF2B5EF4-FFF2-40B4-BE49-F238E27FC236}">
              <a16:creationId xmlns:a16="http://schemas.microsoft.com/office/drawing/2014/main" id="{00000000-0008-0000-0900-00007E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07" name="กล่องข้อความ 1">
          <a:extLst>
            <a:ext uri="{FF2B5EF4-FFF2-40B4-BE49-F238E27FC236}">
              <a16:creationId xmlns:a16="http://schemas.microsoft.com/office/drawing/2014/main" id="{00000000-0008-0000-0900-00007F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08" name="กล่องข้อความ 1">
          <a:extLst>
            <a:ext uri="{FF2B5EF4-FFF2-40B4-BE49-F238E27FC236}">
              <a16:creationId xmlns:a16="http://schemas.microsoft.com/office/drawing/2014/main" id="{00000000-0008-0000-0900-000080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09" name="กล่องข้อความ 1">
          <a:extLst>
            <a:ext uri="{FF2B5EF4-FFF2-40B4-BE49-F238E27FC236}">
              <a16:creationId xmlns:a16="http://schemas.microsoft.com/office/drawing/2014/main" id="{00000000-0008-0000-0900-000081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10" name="กล่องข้อความ 1">
          <a:extLst>
            <a:ext uri="{FF2B5EF4-FFF2-40B4-BE49-F238E27FC236}">
              <a16:creationId xmlns:a16="http://schemas.microsoft.com/office/drawing/2014/main" id="{00000000-0008-0000-0900-000082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11" name="กล่องข้อความ 1">
          <a:extLst>
            <a:ext uri="{FF2B5EF4-FFF2-40B4-BE49-F238E27FC236}">
              <a16:creationId xmlns:a16="http://schemas.microsoft.com/office/drawing/2014/main" id="{00000000-0008-0000-0900-000083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12" name="กล่องข้อความ 1">
          <a:extLst>
            <a:ext uri="{FF2B5EF4-FFF2-40B4-BE49-F238E27FC236}">
              <a16:creationId xmlns:a16="http://schemas.microsoft.com/office/drawing/2014/main" id="{00000000-0008-0000-0900-000084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13" name="กล่องข้อความ 1">
          <a:extLst>
            <a:ext uri="{FF2B5EF4-FFF2-40B4-BE49-F238E27FC236}">
              <a16:creationId xmlns:a16="http://schemas.microsoft.com/office/drawing/2014/main" id="{00000000-0008-0000-0900-000085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14" name="กล่องข้อความ 1">
          <a:extLst>
            <a:ext uri="{FF2B5EF4-FFF2-40B4-BE49-F238E27FC236}">
              <a16:creationId xmlns:a16="http://schemas.microsoft.com/office/drawing/2014/main" id="{00000000-0008-0000-0900-000086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15" name="กล่องข้อความ 1">
          <a:extLst>
            <a:ext uri="{FF2B5EF4-FFF2-40B4-BE49-F238E27FC236}">
              <a16:creationId xmlns:a16="http://schemas.microsoft.com/office/drawing/2014/main" id="{00000000-0008-0000-0900-000087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16" name="กล่องข้อความ 1">
          <a:extLst>
            <a:ext uri="{FF2B5EF4-FFF2-40B4-BE49-F238E27FC236}">
              <a16:creationId xmlns:a16="http://schemas.microsoft.com/office/drawing/2014/main" id="{00000000-0008-0000-0900-000088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17" name="กล่องข้อความ 1">
          <a:extLst>
            <a:ext uri="{FF2B5EF4-FFF2-40B4-BE49-F238E27FC236}">
              <a16:creationId xmlns:a16="http://schemas.microsoft.com/office/drawing/2014/main" id="{00000000-0008-0000-0900-000089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18" name="กล่องข้อความ 1">
          <a:extLst>
            <a:ext uri="{FF2B5EF4-FFF2-40B4-BE49-F238E27FC236}">
              <a16:creationId xmlns:a16="http://schemas.microsoft.com/office/drawing/2014/main" id="{00000000-0008-0000-0900-00008A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19" name="กล่องข้อความ 1">
          <a:extLst>
            <a:ext uri="{FF2B5EF4-FFF2-40B4-BE49-F238E27FC236}">
              <a16:creationId xmlns:a16="http://schemas.microsoft.com/office/drawing/2014/main" id="{00000000-0008-0000-0900-00008B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20" name="กล่องข้อความ 1">
          <a:extLst>
            <a:ext uri="{FF2B5EF4-FFF2-40B4-BE49-F238E27FC236}">
              <a16:creationId xmlns:a16="http://schemas.microsoft.com/office/drawing/2014/main" id="{00000000-0008-0000-0900-00008C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21" name="กล่องข้อความ 1">
          <a:extLst>
            <a:ext uri="{FF2B5EF4-FFF2-40B4-BE49-F238E27FC236}">
              <a16:creationId xmlns:a16="http://schemas.microsoft.com/office/drawing/2014/main" id="{00000000-0008-0000-0900-00008D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22" name="กล่องข้อความ 1">
          <a:extLst>
            <a:ext uri="{FF2B5EF4-FFF2-40B4-BE49-F238E27FC236}">
              <a16:creationId xmlns:a16="http://schemas.microsoft.com/office/drawing/2014/main" id="{00000000-0008-0000-0900-00008E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23" name="กล่องข้อความ 1">
          <a:extLst>
            <a:ext uri="{FF2B5EF4-FFF2-40B4-BE49-F238E27FC236}">
              <a16:creationId xmlns:a16="http://schemas.microsoft.com/office/drawing/2014/main" id="{00000000-0008-0000-0900-00008F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24" name="กล่องข้อความ 1">
          <a:extLst>
            <a:ext uri="{FF2B5EF4-FFF2-40B4-BE49-F238E27FC236}">
              <a16:creationId xmlns:a16="http://schemas.microsoft.com/office/drawing/2014/main" id="{00000000-0008-0000-0900-000090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25" name="กล่องข้อความ 1">
          <a:extLst>
            <a:ext uri="{FF2B5EF4-FFF2-40B4-BE49-F238E27FC236}">
              <a16:creationId xmlns:a16="http://schemas.microsoft.com/office/drawing/2014/main" id="{00000000-0008-0000-0900-000091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26" name="กล่องข้อความ 1">
          <a:extLst>
            <a:ext uri="{FF2B5EF4-FFF2-40B4-BE49-F238E27FC236}">
              <a16:creationId xmlns:a16="http://schemas.microsoft.com/office/drawing/2014/main" id="{00000000-0008-0000-0900-000092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27" name="กล่องข้อความ 1">
          <a:extLst>
            <a:ext uri="{FF2B5EF4-FFF2-40B4-BE49-F238E27FC236}">
              <a16:creationId xmlns:a16="http://schemas.microsoft.com/office/drawing/2014/main" id="{00000000-0008-0000-0900-000093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28" name="กล่องข้อความ 1">
          <a:extLst>
            <a:ext uri="{FF2B5EF4-FFF2-40B4-BE49-F238E27FC236}">
              <a16:creationId xmlns:a16="http://schemas.microsoft.com/office/drawing/2014/main" id="{00000000-0008-0000-0900-000094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29" name="กล่องข้อความ 1">
          <a:extLst>
            <a:ext uri="{FF2B5EF4-FFF2-40B4-BE49-F238E27FC236}">
              <a16:creationId xmlns:a16="http://schemas.microsoft.com/office/drawing/2014/main" id="{00000000-0008-0000-0900-000095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30" name="กล่องข้อความ 1">
          <a:extLst>
            <a:ext uri="{FF2B5EF4-FFF2-40B4-BE49-F238E27FC236}">
              <a16:creationId xmlns:a16="http://schemas.microsoft.com/office/drawing/2014/main" id="{00000000-0008-0000-0900-000096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31" name="กล่องข้อความ 1">
          <a:extLst>
            <a:ext uri="{FF2B5EF4-FFF2-40B4-BE49-F238E27FC236}">
              <a16:creationId xmlns:a16="http://schemas.microsoft.com/office/drawing/2014/main" id="{00000000-0008-0000-0900-000097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32" name="กล่องข้อความ 1">
          <a:extLst>
            <a:ext uri="{FF2B5EF4-FFF2-40B4-BE49-F238E27FC236}">
              <a16:creationId xmlns:a16="http://schemas.microsoft.com/office/drawing/2014/main" id="{00000000-0008-0000-0900-000098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33" name="กล่องข้อความ 1">
          <a:extLst>
            <a:ext uri="{FF2B5EF4-FFF2-40B4-BE49-F238E27FC236}">
              <a16:creationId xmlns:a16="http://schemas.microsoft.com/office/drawing/2014/main" id="{00000000-0008-0000-0900-000099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34" name="กล่องข้อความ 1">
          <a:extLst>
            <a:ext uri="{FF2B5EF4-FFF2-40B4-BE49-F238E27FC236}">
              <a16:creationId xmlns:a16="http://schemas.microsoft.com/office/drawing/2014/main" id="{00000000-0008-0000-0900-00009A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35" name="กล่องข้อความ 1">
          <a:extLst>
            <a:ext uri="{FF2B5EF4-FFF2-40B4-BE49-F238E27FC236}">
              <a16:creationId xmlns:a16="http://schemas.microsoft.com/office/drawing/2014/main" id="{00000000-0008-0000-0900-00009B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36" name="กล่องข้อความ 1">
          <a:extLst>
            <a:ext uri="{FF2B5EF4-FFF2-40B4-BE49-F238E27FC236}">
              <a16:creationId xmlns:a16="http://schemas.microsoft.com/office/drawing/2014/main" id="{00000000-0008-0000-0900-00009C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37" name="กล่องข้อความ 1">
          <a:extLst>
            <a:ext uri="{FF2B5EF4-FFF2-40B4-BE49-F238E27FC236}">
              <a16:creationId xmlns:a16="http://schemas.microsoft.com/office/drawing/2014/main" id="{00000000-0008-0000-0900-00009D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38" name="กล่องข้อความ 1">
          <a:extLst>
            <a:ext uri="{FF2B5EF4-FFF2-40B4-BE49-F238E27FC236}">
              <a16:creationId xmlns:a16="http://schemas.microsoft.com/office/drawing/2014/main" id="{00000000-0008-0000-0900-00009E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39" name="กล่องข้อความ 1">
          <a:extLst>
            <a:ext uri="{FF2B5EF4-FFF2-40B4-BE49-F238E27FC236}">
              <a16:creationId xmlns:a16="http://schemas.microsoft.com/office/drawing/2014/main" id="{00000000-0008-0000-0900-00009F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40" name="กล่องข้อความ 1">
          <a:extLst>
            <a:ext uri="{FF2B5EF4-FFF2-40B4-BE49-F238E27FC236}">
              <a16:creationId xmlns:a16="http://schemas.microsoft.com/office/drawing/2014/main" id="{00000000-0008-0000-0900-0000A0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41" name="กล่องข้อความ 1">
          <a:extLst>
            <a:ext uri="{FF2B5EF4-FFF2-40B4-BE49-F238E27FC236}">
              <a16:creationId xmlns:a16="http://schemas.microsoft.com/office/drawing/2014/main" id="{00000000-0008-0000-0900-0000A1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42" name="กล่องข้อความ 1">
          <a:extLst>
            <a:ext uri="{FF2B5EF4-FFF2-40B4-BE49-F238E27FC236}">
              <a16:creationId xmlns:a16="http://schemas.microsoft.com/office/drawing/2014/main" id="{00000000-0008-0000-0900-0000A2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43" name="กล่องข้อความ 1">
          <a:extLst>
            <a:ext uri="{FF2B5EF4-FFF2-40B4-BE49-F238E27FC236}">
              <a16:creationId xmlns:a16="http://schemas.microsoft.com/office/drawing/2014/main" id="{00000000-0008-0000-0900-0000A3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44" name="กล่องข้อความ 1">
          <a:extLst>
            <a:ext uri="{FF2B5EF4-FFF2-40B4-BE49-F238E27FC236}">
              <a16:creationId xmlns:a16="http://schemas.microsoft.com/office/drawing/2014/main" id="{00000000-0008-0000-0900-0000A4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45" name="กล่องข้อความ 1">
          <a:extLst>
            <a:ext uri="{FF2B5EF4-FFF2-40B4-BE49-F238E27FC236}">
              <a16:creationId xmlns:a16="http://schemas.microsoft.com/office/drawing/2014/main" id="{00000000-0008-0000-0900-0000A5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46" name="กล่องข้อความ 1">
          <a:extLst>
            <a:ext uri="{FF2B5EF4-FFF2-40B4-BE49-F238E27FC236}">
              <a16:creationId xmlns:a16="http://schemas.microsoft.com/office/drawing/2014/main" id="{00000000-0008-0000-0900-0000A6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47" name="กล่องข้อความ 1">
          <a:extLst>
            <a:ext uri="{FF2B5EF4-FFF2-40B4-BE49-F238E27FC236}">
              <a16:creationId xmlns:a16="http://schemas.microsoft.com/office/drawing/2014/main" id="{00000000-0008-0000-0900-0000A7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48" name="กล่องข้อความ 1">
          <a:extLst>
            <a:ext uri="{FF2B5EF4-FFF2-40B4-BE49-F238E27FC236}">
              <a16:creationId xmlns:a16="http://schemas.microsoft.com/office/drawing/2014/main" id="{00000000-0008-0000-0900-0000A8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49" name="กล่องข้อความ 1">
          <a:extLst>
            <a:ext uri="{FF2B5EF4-FFF2-40B4-BE49-F238E27FC236}">
              <a16:creationId xmlns:a16="http://schemas.microsoft.com/office/drawing/2014/main" id="{00000000-0008-0000-0900-0000A9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50" name="กล่องข้อความ 1">
          <a:extLst>
            <a:ext uri="{FF2B5EF4-FFF2-40B4-BE49-F238E27FC236}">
              <a16:creationId xmlns:a16="http://schemas.microsoft.com/office/drawing/2014/main" id="{00000000-0008-0000-0900-0000AA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51" name="กล่องข้อความ 1">
          <a:extLst>
            <a:ext uri="{FF2B5EF4-FFF2-40B4-BE49-F238E27FC236}">
              <a16:creationId xmlns:a16="http://schemas.microsoft.com/office/drawing/2014/main" id="{00000000-0008-0000-0900-0000AB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52" name="กล่องข้อความ 1">
          <a:extLst>
            <a:ext uri="{FF2B5EF4-FFF2-40B4-BE49-F238E27FC236}">
              <a16:creationId xmlns:a16="http://schemas.microsoft.com/office/drawing/2014/main" id="{00000000-0008-0000-0900-0000AC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53" name="กล่องข้อความ 1">
          <a:extLst>
            <a:ext uri="{FF2B5EF4-FFF2-40B4-BE49-F238E27FC236}">
              <a16:creationId xmlns:a16="http://schemas.microsoft.com/office/drawing/2014/main" id="{00000000-0008-0000-0900-0000AD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54" name="กล่องข้อความ 1">
          <a:extLst>
            <a:ext uri="{FF2B5EF4-FFF2-40B4-BE49-F238E27FC236}">
              <a16:creationId xmlns:a16="http://schemas.microsoft.com/office/drawing/2014/main" id="{00000000-0008-0000-0900-0000AE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55" name="กล่องข้อความ 1">
          <a:extLst>
            <a:ext uri="{FF2B5EF4-FFF2-40B4-BE49-F238E27FC236}">
              <a16:creationId xmlns:a16="http://schemas.microsoft.com/office/drawing/2014/main" id="{00000000-0008-0000-0900-0000AF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56" name="กล่องข้อความ 1">
          <a:extLst>
            <a:ext uri="{FF2B5EF4-FFF2-40B4-BE49-F238E27FC236}">
              <a16:creationId xmlns:a16="http://schemas.microsoft.com/office/drawing/2014/main" id="{00000000-0008-0000-0900-0000B0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131</xdr:row>
      <xdr:rowOff>0</xdr:rowOff>
    </xdr:from>
    <xdr:ext cx="65" cy="170239"/>
    <xdr:sp macro="" textlink="">
      <xdr:nvSpPr>
        <xdr:cNvPr id="1457" name="กล่องข้อความ 1">
          <a:extLst>
            <a:ext uri="{FF2B5EF4-FFF2-40B4-BE49-F238E27FC236}">
              <a16:creationId xmlns:a16="http://schemas.microsoft.com/office/drawing/2014/main" id="{00000000-0008-0000-0900-0000B1050000}"/>
            </a:ext>
          </a:extLst>
        </xdr:cNvPr>
        <xdr:cNvSpPr txBox="1"/>
      </xdr:nvSpPr>
      <xdr:spPr>
        <a:xfrm>
          <a:off x="11401425" y="1543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58" name="กล่องข้อความ 1">
          <a:extLst>
            <a:ext uri="{FF2B5EF4-FFF2-40B4-BE49-F238E27FC236}">
              <a16:creationId xmlns:a16="http://schemas.microsoft.com/office/drawing/2014/main" id="{00000000-0008-0000-0900-0000B2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59" name="กล่องข้อความ 1">
          <a:extLst>
            <a:ext uri="{FF2B5EF4-FFF2-40B4-BE49-F238E27FC236}">
              <a16:creationId xmlns:a16="http://schemas.microsoft.com/office/drawing/2014/main" id="{00000000-0008-0000-0900-0000B3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60" name="กล่องข้อความ 1">
          <a:extLst>
            <a:ext uri="{FF2B5EF4-FFF2-40B4-BE49-F238E27FC236}">
              <a16:creationId xmlns:a16="http://schemas.microsoft.com/office/drawing/2014/main" id="{00000000-0008-0000-0900-0000B4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61" name="กล่องข้อความ 1">
          <a:extLst>
            <a:ext uri="{FF2B5EF4-FFF2-40B4-BE49-F238E27FC236}">
              <a16:creationId xmlns:a16="http://schemas.microsoft.com/office/drawing/2014/main" id="{00000000-0008-0000-0900-0000B5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62" name="กล่องข้อความ 1">
          <a:extLst>
            <a:ext uri="{FF2B5EF4-FFF2-40B4-BE49-F238E27FC236}">
              <a16:creationId xmlns:a16="http://schemas.microsoft.com/office/drawing/2014/main" id="{00000000-0008-0000-0900-0000B6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63" name="กล่องข้อความ 1">
          <a:extLst>
            <a:ext uri="{FF2B5EF4-FFF2-40B4-BE49-F238E27FC236}">
              <a16:creationId xmlns:a16="http://schemas.microsoft.com/office/drawing/2014/main" id="{00000000-0008-0000-0900-0000B7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64" name="กล่องข้อความ 1">
          <a:extLst>
            <a:ext uri="{FF2B5EF4-FFF2-40B4-BE49-F238E27FC236}">
              <a16:creationId xmlns:a16="http://schemas.microsoft.com/office/drawing/2014/main" id="{00000000-0008-0000-0900-0000B8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65" name="กล่องข้อความ 1">
          <a:extLst>
            <a:ext uri="{FF2B5EF4-FFF2-40B4-BE49-F238E27FC236}">
              <a16:creationId xmlns:a16="http://schemas.microsoft.com/office/drawing/2014/main" id="{00000000-0008-0000-0900-0000B9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66" name="กล่องข้อความ 1">
          <a:extLst>
            <a:ext uri="{FF2B5EF4-FFF2-40B4-BE49-F238E27FC236}">
              <a16:creationId xmlns:a16="http://schemas.microsoft.com/office/drawing/2014/main" id="{00000000-0008-0000-0900-0000BA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67" name="กล่องข้อความ 1">
          <a:extLst>
            <a:ext uri="{FF2B5EF4-FFF2-40B4-BE49-F238E27FC236}">
              <a16:creationId xmlns:a16="http://schemas.microsoft.com/office/drawing/2014/main" id="{00000000-0008-0000-0900-0000BB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68" name="กล่องข้อความ 1">
          <a:extLst>
            <a:ext uri="{FF2B5EF4-FFF2-40B4-BE49-F238E27FC236}">
              <a16:creationId xmlns:a16="http://schemas.microsoft.com/office/drawing/2014/main" id="{00000000-0008-0000-0900-0000BC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69" name="กล่องข้อความ 1">
          <a:extLst>
            <a:ext uri="{FF2B5EF4-FFF2-40B4-BE49-F238E27FC236}">
              <a16:creationId xmlns:a16="http://schemas.microsoft.com/office/drawing/2014/main" id="{00000000-0008-0000-0900-0000BD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70" name="กล่องข้อความ 1">
          <a:extLst>
            <a:ext uri="{FF2B5EF4-FFF2-40B4-BE49-F238E27FC236}">
              <a16:creationId xmlns:a16="http://schemas.microsoft.com/office/drawing/2014/main" id="{00000000-0008-0000-0900-0000BE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71" name="กล่องข้อความ 1">
          <a:extLst>
            <a:ext uri="{FF2B5EF4-FFF2-40B4-BE49-F238E27FC236}">
              <a16:creationId xmlns:a16="http://schemas.microsoft.com/office/drawing/2014/main" id="{00000000-0008-0000-0900-0000BF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72" name="กล่องข้อความ 1">
          <a:extLst>
            <a:ext uri="{FF2B5EF4-FFF2-40B4-BE49-F238E27FC236}">
              <a16:creationId xmlns:a16="http://schemas.microsoft.com/office/drawing/2014/main" id="{00000000-0008-0000-0900-0000C0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73" name="กล่องข้อความ 1">
          <a:extLst>
            <a:ext uri="{FF2B5EF4-FFF2-40B4-BE49-F238E27FC236}">
              <a16:creationId xmlns:a16="http://schemas.microsoft.com/office/drawing/2014/main" id="{00000000-0008-0000-0900-0000C1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74" name="กล่องข้อความ 1">
          <a:extLst>
            <a:ext uri="{FF2B5EF4-FFF2-40B4-BE49-F238E27FC236}">
              <a16:creationId xmlns:a16="http://schemas.microsoft.com/office/drawing/2014/main" id="{00000000-0008-0000-0900-0000C2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75" name="กล่องข้อความ 1">
          <a:extLst>
            <a:ext uri="{FF2B5EF4-FFF2-40B4-BE49-F238E27FC236}">
              <a16:creationId xmlns:a16="http://schemas.microsoft.com/office/drawing/2014/main" id="{00000000-0008-0000-0900-0000C3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76" name="กล่องข้อความ 1">
          <a:extLst>
            <a:ext uri="{FF2B5EF4-FFF2-40B4-BE49-F238E27FC236}">
              <a16:creationId xmlns:a16="http://schemas.microsoft.com/office/drawing/2014/main" id="{00000000-0008-0000-0900-0000C4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77" name="กล่องข้อความ 1">
          <a:extLst>
            <a:ext uri="{FF2B5EF4-FFF2-40B4-BE49-F238E27FC236}">
              <a16:creationId xmlns:a16="http://schemas.microsoft.com/office/drawing/2014/main" id="{00000000-0008-0000-0900-0000C5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78" name="กล่องข้อความ 1">
          <a:extLst>
            <a:ext uri="{FF2B5EF4-FFF2-40B4-BE49-F238E27FC236}">
              <a16:creationId xmlns:a16="http://schemas.microsoft.com/office/drawing/2014/main" id="{00000000-0008-0000-0900-0000C6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79" name="กล่องข้อความ 1">
          <a:extLst>
            <a:ext uri="{FF2B5EF4-FFF2-40B4-BE49-F238E27FC236}">
              <a16:creationId xmlns:a16="http://schemas.microsoft.com/office/drawing/2014/main" id="{00000000-0008-0000-0900-0000C7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80" name="กล่องข้อความ 1">
          <a:extLst>
            <a:ext uri="{FF2B5EF4-FFF2-40B4-BE49-F238E27FC236}">
              <a16:creationId xmlns:a16="http://schemas.microsoft.com/office/drawing/2014/main" id="{00000000-0008-0000-0900-0000C8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81" name="กล่องข้อความ 1">
          <a:extLst>
            <a:ext uri="{FF2B5EF4-FFF2-40B4-BE49-F238E27FC236}">
              <a16:creationId xmlns:a16="http://schemas.microsoft.com/office/drawing/2014/main" id="{00000000-0008-0000-0900-0000C9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82" name="กล่องข้อความ 1">
          <a:extLst>
            <a:ext uri="{FF2B5EF4-FFF2-40B4-BE49-F238E27FC236}">
              <a16:creationId xmlns:a16="http://schemas.microsoft.com/office/drawing/2014/main" id="{00000000-0008-0000-0900-0000CA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83" name="กล่องข้อความ 1">
          <a:extLst>
            <a:ext uri="{FF2B5EF4-FFF2-40B4-BE49-F238E27FC236}">
              <a16:creationId xmlns:a16="http://schemas.microsoft.com/office/drawing/2014/main" id="{00000000-0008-0000-0900-0000CB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84" name="กล่องข้อความ 1">
          <a:extLst>
            <a:ext uri="{FF2B5EF4-FFF2-40B4-BE49-F238E27FC236}">
              <a16:creationId xmlns:a16="http://schemas.microsoft.com/office/drawing/2014/main" id="{00000000-0008-0000-0900-0000CC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85" name="กล่องข้อความ 1">
          <a:extLst>
            <a:ext uri="{FF2B5EF4-FFF2-40B4-BE49-F238E27FC236}">
              <a16:creationId xmlns:a16="http://schemas.microsoft.com/office/drawing/2014/main" id="{00000000-0008-0000-0900-0000CD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86" name="กล่องข้อความ 1">
          <a:extLst>
            <a:ext uri="{FF2B5EF4-FFF2-40B4-BE49-F238E27FC236}">
              <a16:creationId xmlns:a16="http://schemas.microsoft.com/office/drawing/2014/main" id="{00000000-0008-0000-0900-0000CE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87" name="กล่องข้อความ 1">
          <a:extLst>
            <a:ext uri="{FF2B5EF4-FFF2-40B4-BE49-F238E27FC236}">
              <a16:creationId xmlns:a16="http://schemas.microsoft.com/office/drawing/2014/main" id="{00000000-0008-0000-0900-0000CF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88" name="กล่องข้อความ 1">
          <a:extLst>
            <a:ext uri="{FF2B5EF4-FFF2-40B4-BE49-F238E27FC236}">
              <a16:creationId xmlns:a16="http://schemas.microsoft.com/office/drawing/2014/main" id="{00000000-0008-0000-0900-0000D0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89" name="กล่องข้อความ 1">
          <a:extLst>
            <a:ext uri="{FF2B5EF4-FFF2-40B4-BE49-F238E27FC236}">
              <a16:creationId xmlns:a16="http://schemas.microsoft.com/office/drawing/2014/main" id="{00000000-0008-0000-0900-0000D1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90" name="กล่องข้อความ 1">
          <a:extLst>
            <a:ext uri="{FF2B5EF4-FFF2-40B4-BE49-F238E27FC236}">
              <a16:creationId xmlns:a16="http://schemas.microsoft.com/office/drawing/2014/main" id="{00000000-0008-0000-0900-0000D2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91" name="กล่องข้อความ 1">
          <a:extLst>
            <a:ext uri="{FF2B5EF4-FFF2-40B4-BE49-F238E27FC236}">
              <a16:creationId xmlns:a16="http://schemas.microsoft.com/office/drawing/2014/main" id="{00000000-0008-0000-0900-0000D3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92" name="กล่องข้อความ 1">
          <a:extLst>
            <a:ext uri="{FF2B5EF4-FFF2-40B4-BE49-F238E27FC236}">
              <a16:creationId xmlns:a16="http://schemas.microsoft.com/office/drawing/2014/main" id="{00000000-0008-0000-0900-0000D4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93" name="กล่องข้อความ 1">
          <a:extLst>
            <a:ext uri="{FF2B5EF4-FFF2-40B4-BE49-F238E27FC236}">
              <a16:creationId xmlns:a16="http://schemas.microsoft.com/office/drawing/2014/main" id="{00000000-0008-0000-0900-0000D5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94" name="กล่องข้อความ 1">
          <a:extLst>
            <a:ext uri="{FF2B5EF4-FFF2-40B4-BE49-F238E27FC236}">
              <a16:creationId xmlns:a16="http://schemas.microsoft.com/office/drawing/2014/main" id="{00000000-0008-0000-0900-0000D6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95" name="กล่องข้อความ 1">
          <a:extLst>
            <a:ext uri="{FF2B5EF4-FFF2-40B4-BE49-F238E27FC236}">
              <a16:creationId xmlns:a16="http://schemas.microsoft.com/office/drawing/2014/main" id="{00000000-0008-0000-0900-0000D7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96" name="กล่องข้อความ 1">
          <a:extLst>
            <a:ext uri="{FF2B5EF4-FFF2-40B4-BE49-F238E27FC236}">
              <a16:creationId xmlns:a16="http://schemas.microsoft.com/office/drawing/2014/main" id="{00000000-0008-0000-0900-0000D8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97" name="กล่องข้อความ 1">
          <a:extLst>
            <a:ext uri="{FF2B5EF4-FFF2-40B4-BE49-F238E27FC236}">
              <a16:creationId xmlns:a16="http://schemas.microsoft.com/office/drawing/2014/main" id="{00000000-0008-0000-0900-0000D9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98" name="กล่องข้อความ 1">
          <a:extLst>
            <a:ext uri="{FF2B5EF4-FFF2-40B4-BE49-F238E27FC236}">
              <a16:creationId xmlns:a16="http://schemas.microsoft.com/office/drawing/2014/main" id="{00000000-0008-0000-0900-0000DA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499" name="กล่องข้อความ 1">
          <a:extLst>
            <a:ext uri="{FF2B5EF4-FFF2-40B4-BE49-F238E27FC236}">
              <a16:creationId xmlns:a16="http://schemas.microsoft.com/office/drawing/2014/main" id="{00000000-0008-0000-0900-0000DB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00" name="กล่องข้อความ 1">
          <a:extLst>
            <a:ext uri="{FF2B5EF4-FFF2-40B4-BE49-F238E27FC236}">
              <a16:creationId xmlns:a16="http://schemas.microsoft.com/office/drawing/2014/main" id="{00000000-0008-0000-0900-0000DC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01" name="กล่องข้อความ 1">
          <a:extLst>
            <a:ext uri="{FF2B5EF4-FFF2-40B4-BE49-F238E27FC236}">
              <a16:creationId xmlns:a16="http://schemas.microsoft.com/office/drawing/2014/main" id="{00000000-0008-0000-0900-0000DD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02" name="กล่องข้อความ 1">
          <a:extLst>
            <a:ext uri="{FF2B5EF4-FFF2-40B4-BE49-F238E27FC236}">
              <a16:creationId xmlns:a16="http://schemas.microsoft.com/office/drawing/2014/main" id="{00000000-0008-0000-0900-0000DE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03" name="กล่องข้อความ 1">
          <a:extLst>
            <a:ext uri="{FF2B5EF4-FFF2-40B4-BE49-F238E27FC236}">
              <a16:creationId xmlns:a16="http://schemas.microsoft.com/office/drawing/2014/main" id="{00000000-0008-0000-0900-0000DF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04" name="กล่องข้อความ 1">
          <a:extLst>
            <a:ext uri="{FF2B5EF4-FFF2-40B4-BE49-F238E27FC236}">
              <a16:creationId xmlns:a16="http://schemas.microsoft.com/office/drawing/2014/main" id="{00000000-0008-0000-0900-0000E0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05" name="กล่องข้อความ 1">
          <a:extLst>
            <a:ext uri="{FF2B5EF4-FFF2-40B4-BE49-F238E27FC236}">
              <a16:creationId xmlns:a16="http://schemas.microsoft.com/office/drawing/2014/main" id="{00000000-0008-0000-0900-0000E1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06" name="กล่องข้อความ 1">
          <a:extLst>
            <a:ext uri="{FF2B5EF4-FFF2-40B4-BE49-F238E27FC236}">
              <a16:creationId xmlns:a16="http://schemas.microsoft.com/office/drawing/2014/main" id="{00000000-0008-0000-0900-0000E2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07" name="กล่องข้อความ 1">
          <a:extLst>
            <a:ext uri="{FF2B5EF4-FFF2-40B4-BE49-F238E27FC236}">
              <a16:creationId xmlns:a16="http://schemas.microsoft.com/office/drawing/2014/main" id="{00000000-0008-0000-0900-0000E3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08" name="กล่องข้อความ 1">
          <a:extLst>
            <a:ext uri="{FF2B5EF4-FFF2-40B4-BE49-F238E27FC236}">
              <a16:creationId xmlns:a16="http://schemas.microsoft.com/office/drawing/2014/main" id="{00000000-0008-0000-0900-0000E4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09" name="กล่องข้อความ 1">
          <a:extLst>
            <a:ext uri="{FF2B5EF4-FFF2-40B4-BE49-F238E27FC236}">
              <a16:creationId xmlns:a16="http://schemas.microsoft.com/office/drawing/2014/main" id="{00000000-0008-0000-0900-0000E5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10" name="กล่องข้อความ 1">
          <a:extLst>
            <a:ext uri="{FF2B5EF4-FFF2-40B4-BE49-F238E27FC236}">
              <a16:creationId xmlns:a16="http://schemas.microsoft.com/office/drawing/2014/main" id="{00000000-0008-0000-0900-0000E6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11" name="กล่องข้อความ 1">
          <a:extLst>
            <a:ext uri="{FF2B5EF4-FFF2-40B4-BE49-F238E27FC236}">
              <a16:creationId xmlns:a16="http://schemas.microsoft.com/office/drawing/2014/main" id="{00000000-0008-0000-0900-0000E7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12" name="กล่องข้อความ 1">
          <a:extLst>
            <a:ext uri="{FF2B5EF4-FFF2-40B4-BE49-F238E27FC236}">
              <a16:creationId xmlns:a16="http://schemas.microsoft.com/office/drawing/2014/main" id="{00000000-0008-0000-0900-0000E8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13" name="กล่องข้อความ 1">
          <a:extLst>
            <a:ext uri="{FF2B5EF4-FFF2-40B4-BE49-F238E27FC236}">
              <a16:creationId xmlns:a16="http://schemas.microsoft.com/office/drawing/2014/main" id="{00000000-0008-0000-0900-0000E9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14" name="กล่องข้อความ 1">
          <a:extLst>
            <a:ext uri="{FF2B5EF4-FFF2-40B4-BE49-F238E27FC236}">
              <a16:creationId xmlns:a16="http://schemas.microsoft.com/office/drawing/2014/main" id="{00000000-0008-0000-0900-0000EA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15" name="กล่องข้อความ 1">
          <a:extLst>
            <a:ext uri="{FF2B5EF4-FFF2-40B4-BE49-F238E27FC236}">
              <a16:creationId xmlns:a16="http://schemas.microsoft.com/office/drawing/2014/main" id="{00000000-0008-0000-0900-0000EB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16" name="กล่องข้อความ 1">
          <a:extLst>
            <a:ext uri="{FF2B5EF4-FFF2-40B4-BE49-F238E27FC236}">
              <a16:creationId xmlns:a16="http://schemas.microsoft.com/office/drawing/2014/main" id="{00000000-0008-0000-0900-0000EC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17" name="กล่องข้อความ 1">
          <a:extLst>
            <a:ext uri="{FF2B5EF4-FFF2-40B4-BE49-F238E27FC236}">
              <a16:creationId xmlns:a16="http://schemas.microsoft.com/office/drawing/2014/main" id="{00000000-0008-0000-0900-0000ED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18" name="กล่องข้อความ 1">
          <a:extLst>
            <a:ext uri="{FF2B5EF4-FFF2-40B4-BE49-F238E27FC236}">
              <a16:creationId xmlns:a16="http://schemas.microsoft.com/office/drawing/2014/main" id="{00000000-0008-0000-0900-0000EE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19" name="กล่องข้อความ 1">
          <a:extLst>
            <a:ext uri="{FF2B5EF4-FFF2-40B4-BE49-F238E27FC236}">
              <a16:creationId xmlns:a16="http://schemas.microsoft.com/office/drawing/2014/main" id="{00000000-0008-0000-0900-0000EF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20" name="กล่องข้อความ 1">
          <a:extLst>
            <a:ext uri="{FF2B5EF4-FFF2-40B4-BE49-F238E27FC236}">
              <a16:creationId xmlns:a16="http://schemas.microsoft.com/office/drawing/2014/main" id="{00000000-0008-0000-0900-0000F0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21" name="กล่องข้อความ 1">
          <a:extLst>
            <a:ext uri="{FF2B5EF4-FFF2-40B4-BE49-F238E27FC236}">
              <a16:creationId xmlns:a16="http://schemas.microsoft.com/office/drawing/2014/main" id="{00000000-0008-0000-0900-0000F1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22" name="กล่องข้อความ 1">
          <a:extLst>
            <a:ext uri="{FF2B5EF4-FFF2-40B4-BE49-F238E27FC236}">
              <a16:creationId xmlns:a16="http://schemas.microsoft.com/office/drawing/2014/main" id="{00000000-0008-0000-0900-0000F2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23" name="กล่องข้อความ 1">
          <a:extLst>
            <a:ext uri="{FF2B5EF4-FFF2-40B4-BE49-F238E27FC236}">
              <a16:creationId xmlns:a16="http://schemas.microsoft.com/office/drawing/2014/main" id="{00000000-0008-0000-0900-0000F3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24" name="กล่องข้อความ 1">
          <a:extLst>
            <a:ext uri="{FF2B5EF4-FFF2-40B4-BE49-F238E27FC236}">
              <a16:creationId xmlns:a16="http://schemas.microsoft.com/office/drawing/2014/main" id="{00000000-0008-0000-0900-0000F4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25" name="กล่องข้อความ 1">
          <a:extLst>
            <a:ext uri="{FF2B5EF4-FFF2-40B4-BE49-F238E27FC236}">
              <a16:creationId xmlns:a16="http://schemas.microsoft.com/office/drawing/2014/main" id="{00000000-0008-0000-0900-0000F5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26" name="กล่องข้อความ 1">
          <a:extLst>
            <a:ext uri="{FF2B5EF4-FFF2-40B4-BE49-F238E27FC236}">
              <a16:creationId xmlns:a16="http://schemas.microsoft.com/office/drawing/2014/main" id="{00000000-0008-0000-0900-0000F6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27" name="กล่องข้อความ 1">
          <a:extLst>
            <a:ext uri="{FF2B5EF4-FFF2-40B4-BE49-F238E27FC236}">
              <a16:creationId xmlns:a16="http://schemas.microsoft.com/office/drawing/2014/main" id="{00000000-0008-0000-0900-0000F7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28" name="กล่องข้อความ 1">
          <a:extLst>
            <a:ext uri="{FF2B5EF4-FFF2-40B4-BE49-F238E27FC236}">
              <a16:creationId xmlns:a16="http://schemas.microsoft.com/office/drawing/2014/main" id="{00000000-0008-0000-0900-0000F8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529" name="กล่องข้อความ 1">
          <a:extLst>
            <a:ext uri="{FF2B5EF4-FFF2-40B4-BE49-F238E27FC236}">
              <a16:creationId xmlns:a16="http://schemas.microsoft.com/office/drawing/2014/main" id="{00000000-0008-0000-0900-0000F9050000}"/>
            </a:ext>
          </a:extLst>
        </xdr:cNvPr>
        <xdr:cNvSpPr txBox="1"/>
      </xdr:nvSpPr>
      <xdr:spPr>
        <a:xfrm>
          <a:off x="11401425" y="11620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30" name="กล่องข้อความ 1">
          <a:extLst>
            <a:ext uri="{FF2B5EF4-FFF2-40B4-BE49-F238E27FC236}">
              <a16:creationId xmlns:a16="http://schemas.microsoft.com/office/drawing/2014/main" id="{00000000-0008-0000-0900-0000FA05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31" name="กล่องข้อความ 1">
          <a:extLst>
            <a:ext uri="{FF2B5EF4-FFF2-40B4-BE49-F238E27FC236}">
              <a16:creationId xmlns:a16="http://schemas.microsoft.com/office/drawing/2014/main" id="{00000000-0008-0000-0900-0000FB05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32" name="กล่องข้อความ 1">
          <a:extLst>
            <a:ext uri="{FF2B5EF4-FFF2-40B4-BE49-F238E27FC236}">
              <a16:creationId xmlns:a16="http://schemas.microsoft.com/office/drawing/2014/main" id="{00000000-0008-0000-0900-0000FC05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33" name="กล่องข้อความ 1">
          <a:extLst>
            <a:ext uri="{FF2B5EF4-FFF2-40B4-BE49-F238E27FC236}">
              <a16:creationId xmlns:a16="http://schemas.microsoft.com/office/drawing/2014/main" id="{00000000-0008-0000-0900-0000FD05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34" name="กล่องข้อความ 1">
          <a:extLst>
            <a:ext uri="{FF2B5EF4-FFF2-40B4-BE49-F238E27FC236}">
              <a16:creationId xmlns:a16="http://schemas.microsoft.com/office/drawing/2014/main" id="{00000000-0008-0000-0900-0000FE05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35" name="กล่องข้อความ 1">
          <a:extLst>
            <a:ext uri="{FF2B5EF4-FFF2-40B4-BE49-F238E27FC236}">
              <a16:creationId xmlns:a16="http://schemas.microsoft.com/office/drawing/2014/main" id="{00000000-0008-0000-0900-0000FF05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36" name="กล่องข้อความ 1">
          <a:extLst>
            <a:ext uri="{FF2B5EF4-FFF2-40B4-BE49-F238E27FC236}">
              <a16:creationId xmlns:a16="http://schemas.microsoft.com/office/drawing/2014/main" id="{00000000-0008-0000-0900-000000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37" name="กล่องข้อความ 1">
          <a:extLst>
            <a:ext uri="{FF2B5EF4-FFF2-40B4-BE49-F238E27FC236}">
              <a16:creationId xmlns:a16="http://schemas.microsoft.com/office/drawing/2014/main" id="{00000000-0008-0000-0900-000001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38" name="กล่องข้อความ 1">
          <a:extLst>
            <a:ext uri="{FF2B5EF4-FFF2-40B4-BE49-F238E27FC236}">
              <a16:creationId xmlns:a16="http://schemas.microsoft.com/office/drawing/2014/main" id="{00000000-0008-0000-0900-000002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39" name="กล่องข้อความ 1">
          <a:extLst>
            <a:ext uri="{FF2B5EF4-FFF2-40B4-BE49-F238E27FC236}">
              <a16:creationId xmlns:a16="http://schemas.microsoft.com/office/drawing/2014/main" id="{00000000-0008-0000-0900-000003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40" name="กล่องข้อความ 1">
          <a:extLst>
            <a:ext uri="{FF2B5EF4-FFF2-40B4-BE49-F238E27FC236}">
              <a16:creationId xmlns:a16="http://schemas.microsoft.com/office/drawing/2014/main" id="{00000000-0008-0000-0900-000004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41" name="กล่องข้อความ 1">
          <a:extLst>
            <a:ext uri="{FF2B5EF4-FFF2-40B4-BE49-F238E27FC236}">
              <a16:creationId xmlns:a16="http://schemas.microsoft.com/office/drawing/2014/main" id="{00000000-0008-0000-0900-000005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42" name="กล่องข้อความ 1">
          <a:extLst>
            <a:ext uri="{FF2B5EF4-FFF2-40B4-BE49-F238E27FC236}">
              <a16:creationId xmlns:a16="http://schemas.microsoft.com/office/drawing/2014/main" id="{00000000-0008-0000-0900-000006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43" name="กล่องข้อความ 1">
          <a:extLst>
            <a:ext uri="{FF2B5EF4-FFF2-40B4-BE49-F238E27FC236}">
              <a16:creationId xmlns:a16="http://schemas.microsoft.com/office/drawing/2014/main" id="{00000000-0008-0000-0900-000007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44" name="กล่องข้อความ 1">
          <a:extLst>
            <a:ext uri="{FF2B5EF4-FFF2-40B4-BE49-F238E27FC236}">
              <a16:creationId xmlns:a16="http://schemas.microsoft.com/office/drawing/2014/main" id="{00000000-0008-0000-0900-000008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45" name="กล่องข้อความ 1">
          <a:extLst>
            <a:ext uri="{FF2B5EF4-FFF2-40B4-BE49-F238E27FC236}">
              <a16:creationId xmlns:a16="http://schemas.microsoft.com/office/drawing/2014/main" id="{00000000-0008-0000-0900-000009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46" name="กล่องข้อความ 1">
          <a:extLst>
            <a:ext uri="{FF2B5EF4-FFF2-40B4-BE49-F238E27FC236}">
              <a16:creationId xmlns:a16="http://schemas.microsoft.com/office/drawing/2014/main" id="{00000000-0008-0000-0900-00000A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47" name="กล่องข้อความ 1">
          <a:extLst>
            <a:ext uri="{FF2B5EF4-FFF2-40B4-BE49-F238E27FC236}">
              <a16:creationId xmlns:a16="http://schemas.microsoft.com/office/drawing/2014/main" id="{00000000-0008-0000-0900-00000B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48" name="กล่องข้อความ 1">
          <a:extLst>
            <a:ext uri="{FF2B5EF4-FFF2-40B4-BE49-F238E27FC236}">
              <a16:creationId xmlns:a16="http://schemas.microsoft.com/office/drawing/2014/main" id="{00000000-0008-0000-0900-00000C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49" name="กล่องข้อความ 1">
          <a:extLst>
            <a:ext uri="{FF2B5EF4-FFF2-40B4-BE49-F238E27FC236}">
              <a16:creationId xmlns:a16="http://schemas.microsoft.com/office/drawing/2014/main" id="{00000000-0008-0000-0900-00000D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50" name="กล่องข้อความ 1">
          <a:extLst>
            <a:ext uri="{FF2B5EF4-FFF2-40B4-BE49-F238E27FC236}">
              <a16:creationId xmlns:a16="http://schemas.microsoft.com/office/drawing/2014/main" id="{00000000-0008-0000-0900-00000E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51" name="กล่องข้อความ 1">
          <a:extLst>
            <a:ext uri="{FF2B5EF4-FFF2-40B4-BE49-F238E27FC236}">
              <a16:creationId xmlns:a16="http://schemas.microsoft.com/office/drawing/2014/main" id="{00000000-0008-0000-0900-00000F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52" name="กล่องข้อความ 1">
          <a:extLst>
            <a:ext uri="{FF2B5EF4-FFF2-40B4-BE49-F238E27FC236}">
              <a16:creationId xmlns:a16="http://schemas.microsoft.com/office/drawing/2014/main" id="{00000000-0008-0000-0900-000010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53" name="กล่องข้อความ 1">
          <a:extLst>
            <a:ext uri="{FF2B5EF4-FFF2-40B4-BE49-F238E27FC236}">
              <a16:creationId xmlns:a16="http://schemas.microsoft.com/office/drawing/2014/main" id="{00000000-0008-0000-0900-000011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54" name="กล่องข้อความ 1">
          <a:extLst>
            <a:ext uri="{FF2B5EF4-FFF2-40B4-BE49-F238E27FC236}">
              <a16:creationId xmlns:a16="http://schemas.microsoft.com/office/drawing/2014/main" id="{00000000-0008-0000-0900-000012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55" name="กล่องข้อความ 1">
          <a:extLst>
            <a:ext uri="{FF2B5EF4-FFF2-40B4-BE49-F238E27FC236}">
              <a16:creationId xmlns:a16="http://schemas.microsoft.com/office/drawing/2014/main" id="{00000000-0008-0000-0900-000013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56" name="กล่องข้อความ 1">
          <a:extLst>
            <a:ext uri="{FF2B5EF4-FFF2-40B4-BE49-F238E27FC236}">
              <a16:creationId xmlns:a16="http://schemas.microsoft.com/office/drawing/2014/main" id="{00000000-0008-0000-0900-000014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57" name="กล่องข้อความ 1">
          <a:extLst>
            <a:ext uri="{FF2B5EF4-FFF2-40B4-BE49-F238E27FC236}">
              <a16:creationId xmlns:a16="http://schemas.microsoft.com/office/drawing/2014/main" id="{00000000-0008-0000-0900-000015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58" name="กล่องข้อความ 1">
          <a:extLst>
            <a:ext uri="{FF2B5EF4-FFF2-40B4-BE49-F238E27FC236}">
              <a16:creationId xmlns:a16="http://schemas.microsoft.com/office/drawing/2014/main" id="{00000000-0008-0000-0900-000016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59" name="กล่องข้อความ 1">
          <a:extLst>
            <a:ext uri="{FF2B5EF4-FFF2-40B4-BE49-F238E27FC236}">
              <a16:creationId xmlns:a16="http://schemas.microsoft.com/office/drawing/2014/main" id="{00000000-0008-0000-0900-000017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60" name="กล่องข้อความ 1">
          <a:extLst>
            <a:ext uri="{FF2B5EF4-FFF2-40B4-BE49-F238E27FC236}">
              <a16:creationId xmlns:a16="http://schemas.microsoft.com/office/drawing/2014/main" id="{00000000-0008-0000-0900-000018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61" name="กล่องข้อความ 1">
          <a:extLst>
            <a:ext uri="{FF2B5EF4-FFF2-40B4-BE49-F238E27FC236}">
              <a16:creationId xmlns:a16="http://schemas.microsoft.com/office/drawing/2014/main" id="{00000000-0008-0000-0900-000019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62" name="กล่องข้อความ 1">
          <a:extLst>
            <a:ext uri="{FF2B5EF4-FFF2-40B4-BE49-F238E27FC236}">
              <a16:creationId xmlns:a16="http://schemas.microsoft.com/office/drawing/2014/main" id="{00000000-0008-0000-0900-00001A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63" name="กล่องข้อความ 1">
          <a:extLst>
            <a:ext uri="{FF2B5EF4-FFF2-40B4-BE49-F238E27FC236}">
              <a16:creationId xmlns:a16="http://schemas.microsoft.com/office/drawing/2014/main" id="{00000000-0008-0000-0900-00001B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64" name="กล่องข้อความ 1">
          <a:extLst>
            <a:ext uri="{FF2B5EF4-FFF2-40B4-BE49-F238E27FC236}">
              <a16:creationId xmlns:a16="http://schemas.microsoft.com/office/drawing/2014/main" id="{00000000-0008-0000-0900-00001C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65" name="กล่องข้อความ 1">
          <a:extLst>
            <a:ext uri="{FF2B5EF4-FFF2-40B4-BE49-F238E27FC236}">
              <a16:creationId xmlns:a16="http://schemas.microsoft.com/office/drawing/2014/main" id="{00000000-0008-0000-0900-00001D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66" name="กล่องข้อความ 1">
          <a:extLst>
            <a:ext uri="{FF2B5EF4-FFF2-40B4-BE49-F238E27FC236}">
              <a16:creationId xmlns:a16="http://schemas.microsoft.com/office/drawing/2014/main" id="{00000000-0008-0000-0900-00001E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67" name="กล่องข้อความ 1">
          <a:extLst>
            <a:ext uri="{FF2B5EF4-FFF2-40B4-BE49-F238E27FC236}">
              <a16:creationId xmlns:a16="http://schemas.microsoft.com/office/drawing/2014/main" id="{00000000-0008-0000-0900-00001F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68" name="กล่องข้อความ 1">
          <a:extLst>
            <a:ext uri="{FF2B5EF4-FFF2-40B4-BE49-F238E27FC236}">
              <a16:creationId xmlns:a16="http://schemas.microsoft.com/office/drawing/2014/main" id="{00000000-0008-0000-0900-000020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69" name="กล่องข้อความ 1">
          <a:extLst>
            <a:ext uri="{FF2B5EF4-FFF2-40B4-BE49-F238E27FC236}">
              <a16:creationId xmlns:a16="http://schemas.microsoft.com/office/drawing/2014/main" id="{00000000-0008-0000-0900-000021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70" name="กล่องข้อความ 1">
          <a:extLst>
            <a:ext uri="{FF2B5EF4-FFF2-40B4-BE49-F238E27FC236}">
              <a16:creationId xmlns:a16="http://schemas.microsoft.com/office/drawing/2014/main" id="{00000000-0008-0000-0900-000022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71" name="กล่องข้อความ 1">
          <a:extLst>
            <a:ext uri="{FF2B5EF4-FFF2-40B4-BE49-F238E27FC236}">
              <a16:creationId xmlns:a16="http://schemas.microsoft.com/office/drawing/2014/main" id="{00000000-0008-0000-0900-000023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72" name="กล่องข้อความ 1">
          <a:extLst>
            <a:ext uri="{FF2B5EF4-FFF2-40B4-BE49-F238E27FC236}">
              <a16:creationId xmlns:a16="http://schemas.microsoft.com/office/drawing/2014/main" id="{00000000-0008-0000-0900-000024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73" name="กล่องข้อความ 1">
          <a:extLst>
            <a:ext uri="{FF2B5EF4-FFF2-40B4-BE49-F238E27FC236}">
              <a16:creationId xmlns:a16="http://schemas.microsoft.com/office/drawing/2014/main" id="{00000000-0008-0000-0900-000025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74" name="กล่องข้อความ 1">
          <a:extLst>
            <a:ext uri="{FF2B5EF4-FFF2-40B4-BE49-F238E27FC236}">
              <a16:creationId xmlns:a16="http://schemas.microsoft.com/office/drawing/2014/main" id="{00000000-0008-0000-0900-000026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75" name="กล่องข้อความ 1">
          <a:extLst>
            <a:ext uri="{FF2B5EF4-FFF2-40B4-BE49-F238E27FC236}">
              <a16:creationId xmlns:a16="http://schemas.microsoft.com/office/drawing/2014/main" id="{00000000-0008-0000-0900-000027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76" name="กล่องข้อความ 1">
          <a:extLst>
            <a:ext uri="{FF2B5EF4-FFF2-40B4-BE49-F238E27FC236}">
              <a16:creationId xmlns:a16="http://schemas.microsoft.com/office/drawing/2014/main" id="{00000000-0008-0000-0900-000028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77" name="กล่องข้อความ 1">
          <a:extLst>
            <a:ext uri="{FF2B5EF4-FFF2-40B4-BE49-F238E27FC236}">
              <a16:creationId xmlns:a16="http://schemas.microsoft.com/office/drawing/2014/main" id="{00000000-0008-0000-0900-000029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78" name="กล่องข้อความ 1">
          <a:extLst>
            <a:ext uri="{FF2B5EF4-FFF2-40B4-BE49-F238E27FC236}">
              <a16:creationId xmlns:a16="http://schemas.microsoft.com/office/drawing/2014/main" id="{00000000-0008-0000-0900-00002A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79" name="กล่องข้อความ 1">
          <a:extLst>
            <a:ext uri="{FF2B5EF4-FFF2-40B4-BE49-F238E27FC236}">
              <a16:creationId xmlns:a16="http://schemas.microsoft.com/office/drawing/2014/main" id="{00000000-0008-0000-0900-00002B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80" name="กล่องข้อความ 1">
          <a:extLst>
            <a:ext uri="{FF2B5EF4-FFF2-40B4-BE49-F238E27FC236}">
              <a16:creationId xmlns:a16="http://schemas.microsoft.com/office/drawing/2014/main" id="{00000000-0008-0000-0900-00002C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81" name="กล่องข้อความ 1">
          <a:extLst>
            <a:ext uri="{FF2B5EF4-FFF2-40B4-BE49-F238E27FC236}">
              <a16:creationId xmlns:a16="http://schemas.microsoft.com/office/drawing/2014/main" id="{00000000-0008-0000-0900-00002D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82" name="กล่องข้อความ 1">
          <a:extLst>
            <a:ext uri="{FF2B5EF4-FFF2-40B4-BE49-F238E27FC236}">
              <a16:creationId xmlns:a16="http://schemas.microsoft.com/office/drawing/2014/main" id="{00000000-0008-0000-0900-00002E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83" name="กล่องข้อความ 1">
          <a:extLst>
            <a:ext uri="{FF2B5EF4-FFF2-40B4-BE49-F238E27FC236}">
              <a16:creationId xmlns:a16="http://schemas.microsoft.com/office/drawing/2014/main" id="{00000000-0008-0000-0900-00002F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84" name="กล่องข้อความ 1">
          <a:extLst>
            <a:ext uri="{FF2B5EF4-FFF2-40B4-BE49-F238E27FC236}">
              <a16:creationId xmlns:a16="http://schemas.microsoft.com/office/drawing/2014/main" id="{00000000-0008-0000-0900-000030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85" name="กล่องข้อความ 1">
          <a:extLst>
            <a:ext uri="{FF2B5EF4-FFF2-40B4-BE49-F238E27FC236}">
              <a16:creationId xmlns:a16="http://schemas.microsoft.com/office/drawing/2014/main" id="{00000000-0008-0000-0900-000031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86" name="กล่องข้อความ 1">
          <a:extLst>
            <a:ext uri="{FF2B5EF4-FFF2-40B4-BE49-F238E27FC236}">
              <a16:creationId xmlns:a16="http://schemas.microsoft.com/office/drawing/2014/main" id="{00000000-0008-0000-0900-000032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87" name="กล่องข้อความ 1">
          <a:extLst>
            <a:ext uri="{FF2B5EF4-FFF2-40B4-BE49-F238E27FC236}">
              <a16:creationId xmlns:a16="http://schemas.microsoft.com/office/drawing/2014/main" id="{00000000-0008-0000-0900-000033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88" name="กล่องข้อความ 1">
          <a:extLst>
            <a:ext uri="{FF2B5EF4-FFF2-40B4-BE49-F238E27FC236}">
              <a16:creationId xmlns:a16="http://schemas.microsoft.com/office/drawing/2014/main" id="{00000000-0008-0000-0900-000034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89" name="กล่องข้อความ 1">
          <a:extLst>
            <a:ext uri="{FF2B5EF4-FFF2-40B4-BE49-F238E27FC236}">
              <a16:creationId xmlns:a16="http://schemas.microsoft.com/office/drawing/2014/main" id="{00000000-0008-0000-0900-000035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90" name="กล่องข้อความ 1">
          <a:extLst>
            <a:ext uri="{FF2B5EF4-FFF2-40B4-BE49-F238E27FC236}">
              <a16:creationId xmlns:a16="http://schemas.microsoft.com/office/drawing/2014/main" id="{00000000-0008-0000-0900-000036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91" name="กล่องข้อความ 1">
          <a:extLst>
            <a:ext uri="{FF2B5EF4-FFF2-40B4-BE49-F238E27FC236}">
              <a16:creationId xmlns:a16="http://schemas.microsoft.com/office/drawing/2014/main" id="{00000000-0008-0000-0900-000037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92" name="กล่องข้อความ 1">
          <a:extLst>
            <a:ext uri="{FF2B5EF4-FFF2-40B4-BE49-F238E27FC236}">
              <a16:creationId xmlns:a16="http://schemas.microsoft.com/office/drawing/2014/main" id="{00000000-0008-0000-0900-000038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93" name="กล่องข้อความ 1">
          <a:extLst>
            <a:ext uri="{FF2B5EF4-FFF2-40B4-BE49-F238E27FC236}">
              <a16:creationId xmlns:a16="http://schemas.microsoft.com/office/drawing/2014/main" id="{00000000-0008-0000-0900-000039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94" name="กล่องข้อความ 1">
          <a:extLst>
            <a:ext uri="{FF2B5EF4-FFF2-40B4-BE49-F238E27FC236}">
              <a16:creationId xmlns:a16="http://schemas.microsoft.com/office/drawing/2014/main" id="{00000000-0008-0000-0900-00003A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95" name="กล่องข้อความ 1">
          <a:extLst>
            <a:ext uri="{FF2B5EF4-FFF2-40B4-BE49-F238E27FC236}">
              <a16:creationId xmlns:a16="http://schemas.microsoft.com/office/drawing/2014/main" id="{00000000-0008-0000-0900-00003B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96" name="กล่องข้อความ 1">
          <a:extLst>
            <a:ext uri="{FF2B5EF4-FFF2-40B4-BE49-F238E27FC236}">
              <a16:creationId xmlns:a16="http://schemas.microsoft.com/office/drawing/2014/main" id="{00000000-0008-0000-0900-00003C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97" name="กล่องข้อความ 1">
          <a:extLst>
            <a:ext uri="{FF2B5EF4-FFF2-40B4-BE49-F238E27FC236}">
              <a16:creationId xmlns:a16="http://schemas.microsoft.com/office/drawing/2014/main" id="{00000000-0008-0000-0900-00003D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98" name="กล่องข้อความ 1">
          <a:extLst>
            <a:ext uri="{FF2B5EF4-FFF2-40B4-BE49-F238E27FC236}">
              <a16:creationId xmlns:a16="http://schemas.microsoft.com/office/drawing/2014/main" id="{00000000-0008-0000-0900-00003E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599" name="กล่องข้อความ 1">
          <a:extLst>
            <a:ext uri="{FF2B5EF4-FFF2-40B4-BE49-F238E27FC236}">
              <a16:creationId xmlns:a16="http://schemas.microsoft.com/office/drawing/2014/main" id="{00000000-0008-0000-0900-00003F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600" name="กล่องข้อความ 1">
          <a:extLst>
            <a:ext uri="{FF2B5EF4-FFF2-40B4-BE49-F238E27FC236}">
              <a16:creationId xmlns:a16="http://schemas.microsoft.com/office/drawing/2014/main" id="{00000000-0008-0000-0900-000040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601" name="กล่องข้อความ 1">
          <a:extLst>
            <a:ext uri="{FF2B5EF4-FFF2-40B4-BE49-F238E27FC236}">
              <a16:creationId xmlns:a16="http://schemas.microsoft.com/office/drawing/2014/main" id="{00000000-0008-0000-0900-000041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602" name="กล่องข้อความ 1">
          <a:extLst>
            <a:ext uri="{FF2B5EF4-FFF2-40B4-BE49-F238E27FC236}">
              <a16:creationId xmlns:a16="http://schemas.microsoft.com/office/drawing/2014/main" id="{00000000-0008-0000-0900-000042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603" name="กล่องข้อความ 1">
          <a:extLst>
            <a:ext uri="{FF2B5EF4-FFF2-40B4-BE49-F238E27FC236}">
              <a16:creationId xmlns:a16="http://schemas.microsoft.com/office/drawing/2014/main" id="{00000000-0008-0000-0900-000043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604" name="กล่องข้อความ 1">
          <a:extLst>
            <a:ext uri="{FF2B5EF4-FFF2-40B4-BE49-F238E27FC236}">
              <a16:creationId xmlns:a16="http://schemas.microsoft.com/office/drawing/2014/main" id="{00000000-0008-0000-0900-000044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115</xdr:row>
      <xdr:rowOff>0</xdr:rowOff>
    </xdr:from>
    <xdr:ext cx="65" cy="170239"/>
    <xdr:sp macro="" textlink="">
      <xdr:nvSpPr>
        <xdr:cNvPr id="1605" name="กล่องข้อความ 1">
          <a:extLst>
            <a:ext uri="{FF2B5EF4-FFF2-40B4-BE49-F238E27FC236}">
              <a16:creationId xmlns:a16="http://schemas.microsoft.com/office/drawing/2014/main" id="{00000000-0008-0000-0900-000045060000}"/>
            </a:ext>
          </a:extLst>
        </xdr:cNvPr>
        <xdr:cNvSpPr txBox="1"/>
      </xdr:nvSpPr>
      <xdr:spPr>
        <a:xfrm>
          <a:off x="11401425" y="12382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06" name="กล่องข้อความ 1">
          <a:extLst>
            <a:ext uri="{FF2B5EF4-FFF2-40B4-BE49-F238E27FC236}">
              <a16:creationId xmlns:a16="http://schemas.microsoft.com/office/drawing/2014/main" id="{00000000-0008-0000-0900-000046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07" name="กล่องข้อความ 1">
          <a:extLst>
            <a:ext uri="{FF2B5EF4-FFF2-40B4-BE49-F238E27FC236}">
              <a16:creationId xmlns:a16="http://schemas.microsoft.com/office/drawing/2014/main" id="{00000000-0008-0000-0900-000047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08" name="กล่องข้อความ 1">
          <a:extLst>
            <a:ext uri="{FF2B5EF4-FFF2-40B4-BE49-F238E27FC236}">
              <a16:creationId xmlns:a16="http://schemas.microsoft.com/office/drawing/2014/main" id="{00000000-0008-0000-0900-000048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09" name="กล่องข้อความ 1">
          <a:extLst>
            <a:ext uri="{FF2B5EF4-FFF2-40B4-BE49-F238E27FC236}">
              <a16:creationId xmlns:a16="http://schemas.microsoft.com/office/drawing/2014/main" id="{00000000-0008-0000-0900-000049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10" name="กล่องข้อความ 1">
          <a:extLst>
            <a:ext uri="{FF2B5EF4-FFF2-40B4-BE49-F238E27FC236}">
              <a16:creationId xmlns:a16="http://schemas.microsoft.com/office/drawing/2014/main" id="{00000000-0008-0000-0900-00004A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11" name="กล่องข้อความ 1">
          <a:extLst>
            <a:ext uri="{FF2B5EF4-FFF2-40B4-BE49-F238E27FC236}">
              <a16:creationId xmlns:a16="http://schemas.microsoft.com/office/drawing/2014/main" id="{00000000-0008-0000-0900-00004B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12" name="กล่องข้อความ 1">
          <a:extLst>
            <a:ext uri="{FF2B5EF4-FFF2-40B4-BE49-F238E27FC236}">
              <a16:creationId xmlns:a16="http://schemas.microsoft.com/office/drawing/2014/main" id="{00000000-0008-0000-0900-00004C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13" name="กล่องข้อความ 1">
          <a:extLst>
            <a:ext uri="{FF2B5EF4-FFF2-40B4-BE49-F238E27FC236}">
              <a16:creationId xmlns:a16="http://schemas.microsoft.com/office/drawing/2014/main" id="{00000000-0008-0000-0900-00004D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14" name="กล่องข้อความ 1">
          <a:extLst>
            <a:ext uri="{FF2B5EF4-FFF2-40B4-BE49-F238E27FC236}">
              <a16:creationId xmlns:a16="http://schemas.microsoft.com/office/drawing/2014/main" id="{00000000-0008-0000-0900-00004E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15" name="กล่องข้อความ 1">
          <a:extLst>
            <a:ext uri="{FF2B5EF4-FFF2-40B4-BE49-F238E27FC236}">
              <a16:creationId xmlns:a16="http://schemas.microsoft.com/office/drawing/2014/main" id="{00000000-0008-0000-0900-00004F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16" name="กล่องข้อความ 1">
          <a:extLst>
            <a:ext uri="{FF2B5EF4-FFF2-40B4-BE49-F238E27FC236}">
              <a16:creationId xmlns:a16="http://schemas.microsoft.com/office/drawing/2014/main" id="{00000000-0008-0000-0900-000050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17" name="กล่องข้อความ 1">
          <a:extLst>
            <a:ext uri="{FF2B5EF4-FFF2-40B4-BE49-F238E27FC236}">
              <a16:creationId xmlns:a16="http://schemas.microsoft.com/office/drawing/2014/main" id="{00000000-0008-0000-0900-000051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18" name="กล่องข้อความ 1">
          <a:extLst>
            <a:ext uri="{FF2B5EF4-FFF2-40B4-BE49-F238E27FC236}">
              <a16:creationId xmlns:a16="http://schemas.microsoft.com/office/drawing/2014/main" id="{00000000-0008-0000-0900-000052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19" name="กล่องข้อความ 1">
          <a:extLst>
            <a:ext uri="{FF2B5EF4-FFF2-40B4-BE49-F238E27FC236}">
              <a16:creationId xmlns:a16="http://schemas.microsoft.com/office/drawing/2014/main" id="{00000000-0008-0000-0900-000053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20" name="กล่องข้อความ 1">
          <a:extLst>
            <a:ext uri="{FF2B5EF4-FFF2-40B4-BE49-F238E27FC236}">
              <a16:creationId xmlns:a16="http://schemas.microsoft.com/office/drawing/2014/main" id="{00000000-0008-0000-0900-000054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21" name="กล่องข้อความ 1">
          <a:extLst>
            <a:ext uri="{FF2B5EF4-FFF2-40B4-BE49-F238E27FC236}">
              <a16:creationId xmlns:a16="http://schemas.microsoft.com/office/drawing/2014/main" id="{00000000-0008-0000-0900-000055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22" name="กล่องข้อความ 1">
          <a:extLst>
            <a:ext uri="{FF2B5EF4-FFF2-40B4-BE49-F238E27FC236}">
              <a16:creationId xmlns:a16="http://schemas.microsoft.com/office/drawing/2014/main" id="{00000000-0008-0000-0900-000056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23" name="กล่องข้อความ 1">
          <a:extLst>
            <a:ext uri="{FF2B5EF4-FFF2-40B4-BE49-F238E27FC236}">
              <a16:creationId xmlns:a16="http://schemas.microsoft.com/office/drawing/2014/main" id="{00000000-0008-0000-0900-000057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24" name="กล่องข้อความ 1">
          <a:extLst>
            <a:ext uri="{FF2B5EF4-FFF2-40B4-BE49-F238E27FC236}">
              <a16:creationId xmlns:a16="http://schemas.microsoft.com/office/drawing/2014/main" id="{00000000-0008-0000-0900-000058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25" name="กล่องข้อความ 1">
          <a:extLst>
            <a:ext uri="{FF2B5EF4-FFF2-40B4-BE49-F238E27FC236}">
              <a16:creationId xmlns:a16="http://schemas.microsoft.com/office/drawing/2014/main" id="{00000000-0008-0000-0900-000059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26" name="กล่องข้อความ 1">
          <a:extLst>
            <a:ext uri="{FF2B5EF4-FFF2-40B4-BE49-F238E27FC236}">
              <a16:creationId xmlns:a16="http://schemas.microsoft.com/office/drawing/2014/main" id="{00000000-0008-0000-0900-00005A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27" name="กล่องข้อความ 1">
          <a:extLst>
            <a:ext uri="{FF2B5EF4-FFF2-40B4-BE49-F238E27FC236}">
              <a16:creationId xmlns:a16="http://schemas.microsoft.com/office/drawing/2014/main" id="{00000000-0008-0000-0900-00005B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28" name="กล่องข้อความ 1">
          <a:extLst>
            <a:ext uri="{FF2B5EF4-FFF2-40B4-BE49-F238E27FC236}">
              <a16:creationId xmlns:a16="http://schemas.microsoft.com/office/drawing/2014/main" id="{00000000-0008-0000-0900-00005C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29" name="กล่องข้อความ 1">
          <a:extLst>
            <a:ext uri="{FF2B5EF4-FFF2-40B4-BE49-F238E27FC236}">
              <a16:creationId xmlns:a16="http://schemas.microsoft.com/office/drawing/2014/main" id="{00000000-0008-0000-0900-00005D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30" name="กล่องข้อความ 1">
          <a:extLst>
            <a:ext uri="{FF2B5EF4-FFF2-40B4-BE49-F238E27FC236}">
              <a16:creationId xmlns:a16="http://schemas.microsoft.com/office/drawing/2014/main" id="{00000000-0008-0000-0900-00005E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31" name="กล่องข้อความ 1">
          <a:extLst>
            <a:ext uri="{FF2B5EF4-FFF2-40B4-BE49-F238E27FC236}">
              <a16:creationId xmlns:a16="http://schemas.microsoft.com/office/drawing/2014/main" id="{00000000-0008-0000-0900-00005F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32" name="กล่องข้อความ 1">
          <a:extLst>
            <a:ext uri="{FF2B5EF4-FFF2-40B4-BE49-F238E27FC236}">
              <a16:creationId xmlns:a16="http://schemas.microsoft.com/office/drawing/2014/main" id="{00000000-0008-0000-0900-000060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33" name="กล่องข้อความ 1">
          <a:extLst>
            <a:ext uri="{FF2B5EF4-FFF2-40B4-BE49-F238E27FC236}">
              <a16:creationId xmlns:a16="http://schemas.microsoft.com/office/drawing/2014/main" id="{00000000-0008-0000-0900-000061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34" name="กล่องข้อความ 1">
          <a:extLst>
            <a:ext uri="{FF2B5EF4-FFF2-40B4-BE49-F238E27FC236}">
              <a16:creationId xmlns:a16="http://schemas.microsoft.com/office/drawing/2014/main" id="{00000000-0008-0000-0900-000062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35" name="กล่องข้อความ 1">
          <a:extLst>
            <a:ext uri="{FF2B5EF4-FFF2-40B4-BE49-F238E27FC236}">
              <a16:creationId xmlns:a16="http://schemas.microsoft.com/office/drawing/2014/main" id="{00000000-0008-0000-0900-000063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36" name="กล่องข้อความ 1">
          <a:extLst>
            <a:ext uri="{FF2B5EF4-FFF2-40B4-BE49-F238E27FC236}">
              <a16:creationId xmlns:a16="http://schemas.microsoft.com/office/drawing/2014/main" id="{00000000-0008-0000-0900-000064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37" name="กล่องข้อความ 1">
          <a:extLst>
            <a:ext uri="{FF2B5EF4-FFF2-40B4-BE49-F238E27FC236}">
              <a16:creationId xmlns:a16="http://schemas.microsoft.com/office/drawing/2014/main" id="{00000000-0008-0000-0900-000065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38" name="กล่องข้อความ 1">
          <a:extLst>
            <a:ext uri="{FF2B5EF4-FFF2-40B4-BE49-F238E27FC236}">
              <a16:creationId xmlns:a16="http://schemas.microsoft.com/office/drawing/2014/main" id="{00000000-0008-0000-0900-000066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39" name="กล่องข้อความ 1">
          <a:extLst>
            <a:ext uri="{FF2B5EF4-FFF2-40B4-BE49-F238E27FC236}">
              <a16:creationId xmlns:a16="http://schemas.microsoft.com/office/drawing/2014/main" id="{00000000-0008-0000-0900-000067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40" name="กล่องข้อความ 1">
          <a:extLst>
            <a:ext uri="{FF2B5EF4-FFF2-40B4-BE49-F238E27FC236}">
              <a16:creationId xmlns:a16="http://schemas.microsoft.com/office/drawing/2014/main" id="{00000000-0008-0000-0900-000068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41" name="กล่องข้อความ 1">
          <a:extLst>
            <a:ext uri="{FF2B5EF4-FFF2-40B4-BE49-F238E27FC236}">
              <a16:creationId xmlns:a16="http://schemas.microsoft.com/office/drawing/2014/main" id="{00000000-0008-0000-0900-000069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42" name="กล่องข้อความ 1">
          <a:extLst>
            <a:ext uri="{FF2B5EF4-FFF2-40B4-BE49-F238E27FC236}">
              <a16:creationId xmlns:a16="http://schemas.microsoft.com/office/drawing/2014/main" id="{00000000-0008-0000-0900-00006A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43" name="กล่องข้อความ 1">
          <a:extLst>
            <a:ext uri="{FF2B5EF4-FFF2-40B4-BE49-F238E27FC236}">
              <a16:creationId xmlns:a16="http://schemas.microsoft.com/office/drawing/2014/main" id="{00000000-0008-0000-0900-00006B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44" name="กล่องข้อความ 1">
          <a:extLst>
            <a:ext uri="{FF2B5EF4-FFF2-40B4-BE49-F238E27FC236}">
              <a16:creationId xmlns:a16="http://schemas.microsoft.com/office/drawing/2014/main" id="{00000000-0008-0000-0900-00006C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45" name="กล่องข้อความ 1">
          <a:extLst>
            <a:ext uri="{FF2B5EF4-FFF2-40B4-BE49-F238E27FC236}">
              <a16:creationId xmlns:a16="http://schemas.microsoft.com/office/drawing/2014/main" id="{00000000-0008-0000-0900-00006D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46" name="กล่องข้อความ 1">
          <a:extLst>
            <a:ext uri="{FF2B5EF4-FFF2-40B4-BE49-F238E27FC236}">
              <a16:creationId xmlns:a16="http://schemas.microsoft.com/office/drawing/2014/main" id="{00000000-0008-0000-0900-00006E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47" name="กล่องข้อความ 1">
          <a:extLst>
            <a:ext uri="{FF2B5EF4-FFF2-40B4-BE49-F238E27FC236}">
              <a16:creationId xmlns:a16="http://schemas.microsoft.com/office/drawing/2014/main" id="{00000000-0008-0000-0900-00006F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48" name="กล่องข้อความ 1">
          <a:extLst>
            <a:ext uri="{FF2B5EF4-FFF2-40B4-BE49-F238E27FC236}">
              <a16:creationId xmlns:a16="http://schemas.microsoft.com/office/drawing/2014/main" id="{00000000-0008-0000-0900-000070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49" name="กล่องข้อความ 1">
          <a:extLst>
            <a:ext uri="{FF2B5EF4-FFF2-40B4-BE49-F238E27FC236}">
              <a16:creationId xmlns:a16="http://schemas.microsoft.com/office/drawing/2014/main" id="{00000000-0008-0000-0900-000071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50" name="กล่องข้อความ 1">
          <a:extLst>
            <a:ext uri="{FF2B5EF4-FFF2-40B4-BE49-F238E27FC236}">
              <a16:creationId xmlns:a16="http://schemas.microsoft.com/office/drawing/2014/main" id="{00000000-0008-0000-0900-000072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51" name="กล่องข้อความ 1">
          <a:extLst>
            <a:ext uri="{FF2B5EF4-FFF2-40B4-BE49-F238E27FC236}">
              <a16:creationId xmlns:a16="http://schemas.microsoft.com/office/drawing/2014/main" id="{00000000-0008-0000-0900-000073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52" name="กล่องข้อความ 1">
          <a:extLst>
            <a:ext uri="{FF2B5EF4-FFF2-40B4-BE49-F238E27FC236}">
              <a16:creationId xmlns:a16="http://schemas.microsoft.com/office/drawing/2014/main" id="{00000000-0008-0000-0900-000074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53" name="กล่องข้อความ 1">
          <a:extLst>
            <a:ext uri="{FF2B5EF4-FFF2-40B4-BE49-F238E27FC236}">
              <a16:creationId xmlns:a16="http://schemas.microsoft.com/office/drawing/2014/main" id="{00000000-0008-0000-0900-000075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54" name="กล่องข้อความ 1">
          <a:extLst>
            <a:ext uri="{FF2B5EF4-FFF2-40B4-BE49-F238E27FC236}">
              <a16:creationId xmlns:a16="http://schemas.microsoft.com/office/drawing/2014/main" id="{00000000-0008-0000-0900-000076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55" name="กล่องข้อความ 1">
          <a:extLst>
            <a:ext uri="{FF2B5EF4-FFF2-40B4-BE49-F238E27FC236}">
              <a16:creationId xmlns:a16="http://schemas.microsoft.com/office/drawing/2014/main" id="{00000000-0008-0000-0900-000077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56" name="กล่องข้อความ 1">
          <a:extLst>
            <a:ext uri="{FF2B5EF4-FFF2-40B4-BE49-F238E27FC236}">
              <a16:creationId xmlns:a16="http://schemas.microsoft.com/office/drawing/2014/main" id="{00000000-0008-0000-0900-000078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57" name="กล่องข้อความ 1">
          <a:extLst>
            <a:ext uri="{FF2B5EF4-FFF2-40B4-BE49-F238E27FC236}">
              <a16:creationId xmlns:a16="http://schemas.microsoft.com/office/drawing/2014/main" id="{00000000-0008-0000-0900-000079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58" name="กล่องข้อความ 1">
          <a:extLst>
            <a:ext uri="{FF2B5EF4-FFF2-40B4-BE49-F238E27FC236}">
              <a16:creationId xmlns:a16="http://schemas.microsoft.com/office/drawing/2014/main" id="{00000000-0008-0000-0900-00007A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59" name="กล่องข้อความ 1">
          <a:extLst>
            <a:ext uri="{FF2B5EF4-FFF2-40B4-BE49-F238E27FC236}">
              <a16:creationId xmlns:a16="http://schemas.microsoft.com/office/drawing/2014/main" id="{00000000-0008-0000-0900-00007B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60" name="กล่องข้อความ 1">
          <a:extLst>
            <a:ext uri="{FF2B5EF4-FFF2-40B4-BE49-F238E27FC236}">
              <a16:creationId xmlns:a16="http://schemas.microsoft.com/office/drawing/2014/main" id="{00000000-0008-0000-0900-00007C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61" name="กล่องข้อความ 1">
          <a:extLst>
            <a:ext uri="{FF2B5EF4-FFF2-40B4-BE49-F238E27FC236}">
              <a16:creationId xmlns:a16="http://schemas.microsoft.com/office/drawing/2014/main" id="{00000000-0008-0000-0900-00007D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62" name="กล่องข้อความ 1">
          <a:extLst>
            <a:ext uri="{FF2B5EF4-FFF2-40B4-BE49-F238E27FC236}">
              <a16:creationId xmlns:a16="http://schemas.microsoft.com/office/drawing/2014/main" id="{00000000-0008-0000-0900-00007E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63" name="กล่องข้อความ 1">
          <a:extLst>
            <a:ext uri="{FF2B5EF4-FFF2-40B4-BE49-F238E27FC236}">
              <a16:creationId xmlns:a16="http://schemas.microsoft.com/office/drawing/2014/main" id="{00000000-0008-0000-0900-00007F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64" name="กล่องข้อความ 1">
          <a:extLst>
            <a:ext uri="{FF2B5EF4-FFF2-40B4-BE49-F238E27FC236}">
              <a16:creationId xmlns:a16="http://schemas.microsoft.com/office/drawing/2014/main" id="{00000000-0008-0000-0900-000080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65" name="กล่องข้อความ 1">
          <a:extLst>
            <a:ext uri="{FF2B5EF4-FFF2-40B4-BE49-F238E27FC236}">
              <a16:creationId xmlns:a16="http://schemas.microsoft.com/office/drawing/2014/main" id="{00000000-0008-0000-0900-000081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66" name="กล่องข้อความ 1">
          <a:extLst>
            <a:ext uri="{FF2B5EF4-FFF2-40B4-BE49-F238E27FC236}">
              <a16:creationId xmlns:a16="http://schemas.microsoft.com/office/drawing/2014/main" id="{00000000-0008-0000-0900-000082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67" name="กล่องข้อความ 1">
          <a:extLst>
            <a:ext uri="{FF2B5EF4-FFF2-40B4-BE49-F238E27FC236}">
              <a16:creationId xmlns:a16="http://schemas.microsoft.com/office/drawing/2014/main" id="{00000000-0008-0000-0900-000083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68" name="กล่องข้อความ 1">
          <a:extLst>
            <a:ext uri="{FF2B5EF4-FFF2-40B4-BE49-F238E27FC236}">
              <a16:creationId xmlns:a16="http://schemas.microsoft.com/office/drawing/2014/main" id="{00000000-0008-0000-0900-000084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69" name="กล่องข้อความ 1">
          <a:extLst>
            <a:ext uri="{FF2B5EF4-FFF2-40B4-BE49-F238E27FC236}">
              <a16:creationId xmlns:a16="http://schemas.microsoft.com/office/drawing/2014/main" id="{00000000-0008-0000-0900-000085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70" name="กล่องข้อความ 1">
          <a:extLst>
            <a:ext uri="{FF2B5EF4-FFF2-40B4-BE49-F238E27FC236}">
              <a16:creationId xmlns:a16="http://schemas.microsoft.com/office/drawing/2014/main" id="{00000000-0008-0000-0900-000086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71" name="กล่องข้อความ 1">
          <a:extLst>
            <a:ext uri="{FF2B5EF4-FFF2-40B4-BE49-F238E27FC236}">
              <a16:creationId xmlns:a16="http://schemas.microsoft.com/office/drawing/2014/main" id="{00000000-0008-0000-0900-000087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72" name="กล่องข้อความ 1">
          <a:extLst>
            <a:ext uri="{FF2B5EF4-FFF2-40B4-BE49-F238E27FC236}">
              <a16:creationId xmlns:a16="http://schemas.microsoft.com/office/drawing/2014/main" id="{00000000-0008-0000-0900-000088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73" name="กล่องข้อความ 1">
          <a:extLst>
            <a:ext uri="{FF2B5EF4-FFF2-40B4-BE49-F238E27FC236}">
              <a16:creationId xmlns:a16="http://schemas.microsoft.com/office/drawing/2014/main" id="{00000000-0008-0000-0900-000089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74" name="กล่องข้อความ 1">
          <a:extLst>
            <a:ext uri="{FF2B5EF4-FFF2-40B4-BE49-F238E27FC236}">
              <a16:creationId xmlns:a16="http://schemas.microsoft.com/office/drawing/2014/main" id="{00000000-0008-0000-0900-00008A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75" name="กล่องข้อความ 1">
          <a:extLst>
            <a:ext uri="{FF2B5EF4-FFF2-40B4-BE49-F238E27FC236}">
              <a16:creationId xmlns:a16="http://schemas.microsoft.com/office/drawing/2014/main" id="{00000000-0008-0000-0900-00008B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76" name="กล่องข้อความ 1">
          <a:extLst>
            <a:ext uri="{FF2B5EF4-FFF2-40B4-BE49-F238E27FC236}">
              <a16:creationId xmlns:a16="http://schemas.microsoft.com/office/drawing/2014/main" id="{00000000-0008-0000-0900-00008C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130</xdr:row>
      <xdr:rowOff>0</xdr:rowOff>
    </xdr:from>
    <xdr:ext cx="65" cy="170239"/>
    <xdr:sp macro="" textlink="">
      <xdr:nvSpPr>
        <xdr:cNvPr id="1677" name="กล่องข้อความ 1">
          <a:extLst>
            <a:ext uri="{FF2B5EF4-FFF2-40B4-BE49-F238E27FC236}">
              <a16:creationId xmlns:a16="http://schemas.microsoft.com/office/drawing/2014/main" id="{00000000-0008-0000-0900-00008D060000}"/>
            </a:ext>
          </a:extLst>
        </xdr:cNvPr>
        <xdr:cNvSpPr txBox="1"/>
      </xdr:nvSpPr>
      <xdr:spPr>
        <a:xfrm>
          <a:off x="11401425" y="1524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678" name="กล่องข้อความ 1">
          <a:extLst>
            <a:ext uri="{FF2B5EF4-FFF2-40B4-BE49-F238E27FC236}">
              <a16:creationId xmlns:a16="http://schemas.microsoft.com/office/drawing/2014/main" id="{00000000-0008-0000-0900-00008E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679" name="กล่องข้อความ 1">
          <a:extLst>
            <a:ext uri="{FF2B5EF4-FFF2-40B4-BE49-F238E27FC236}">
              <a16:creationId xmlns:a16="http://schemas.microsoft.com/office/drawing/2014/main" id="{00000000-0008-0000-0900-00008F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680" name="กล่องข้อความ 1">
          <a:extLst>
            <a:ext uri="{FF2B5EF4-FFF2-40B4-BE49-F238E27FC236}">
              <a16:creationId xmlns:a16="http://schemas.microsoft.com/office/drawing/2014/main" id="{00000000-0008-0000-0900-000090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681" name="กล่องข้อความ 1">
          <a:extLst>
            <a:ext uri="{FF2B5EF4-FFF2-40B4-BE49-F238E27FC236}">
              <a16:creationId xmlns:a16="http://schemas.microsoft.com/office/drawing/2014/main" id="{00000000-0008-0000-0900-000091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682" name="กล่องข้อความ 1">
          <a:extLst>
            <a:ext uri="{FF2B5EF4-FFF2-40B4-BE49-F238E27FC236}">
              <a16:creationId xmlns:a16="http://schemas.microsoft.com/office/drawing/2014/main" id="{00000000-0008-0000-0900-000092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683" name="กล่องข้อความ 1">
          <a:extLst>
            <a:ext uri="{FF2B5EF4-FFF2-40B4-BE49-F238E27FC236}">
              <a16:creationId xmlns:a16="http://schemas.microsoft.com/office/drawing/2014/main" id="{00000000-0008-0000-0900-000093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684" name="กล่องข้อความ 1">
          <a:extLst>
            <a:ext uri="{FF2B5EF4-FFF2-40B4-BE49-F238E27FC236}">
              <a16:creationId xmlns:a16="http://schemas.microsoft.com/office/drawing/2014/main" id="{00000000-0008-0000-0900-000094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685" name="กล่องข้อความ 1">
          <a:extLst>
            <a:ext uri="{FF2B5EF4-FFF2-40B4-BE49-F238E27FC236}">
              <a16:creationId xmlns:a16="http://schemas.microsoft.com/office/drawing/2014/main" id="{00000000-0008-0000-0900-000095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686" name="กล่องข้อความ 1">
          <a:extLst>
            <a:ext uri="{FF2B5EF4-FFF2-40B4-BE49-F238E27FC236}">
              <a16:creationId xmlns:a16="http://schemas.microsoft.com/office/drawing/2014/main" id="{00000000-0008-0000-0900-000096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687" name="กล่องข้อความ 1">
          <a:extLst>
            <a:ext uri="{FF2B5EF4-FFF2-40B4-BE49-F238E27FC236}">
              <a16:creationId xmlns:a16="http://schemas.microsoft.com/office/drawing/2014/main" id="{00000000-0008-0000-0900-000097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688" name="กล่องข้อความ 1">
          <a:extLst>
            <a:ext uri="{FF2B5EF4-FFF2-40B4-BE49-F238E27FC236}">
              <a16:creationId xmlns:a16="http://schemas.microsoft.com/office/drawing/2014/main" id="{00000000-0008-0000-0900-000098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689" name="กล่องข้อความ 1">
          <a:extLst>
            <a:ext uri="{FF2B5EF4-FFF2-40B4-BE49-F238E27FC236}">
              <a16:creationId xmlns:a16="http://schemas.microsoft.com/office/drawing/2014/main" id="{00000000-0008-0000-0900-000099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690" name="กล่องข้อความ 1">
          <a:extLst>
            <a:ext uri="{FF2B5EF4-FFF2-40B4-BE49-F238E27FC236}">
              <a16:creationId xmlns:a16="http://schemas.microsoft.com/office/drawing/2014/main" id="{00000000-0008-0000-0900-00009A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691" name="กล่องข้อความ 1">
          <a:extLst>
            <a:ext uri="{FF2B5EF4-FFF2-40B4-BE49-F238E27FC236}">
              <a16:creationId xmlns:a16="http://schemas.microsoft.com/office/drawing/2014/main" id="{00000000-0008-0000-0900-00009B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692" name="กล่องข้อความ 1">
          <a:extLst>
            <a:ext uri="{FF2B5EF4-FFF2-40B4-BE49-F238E27FC236}">
              <a16:creationId xmlns:a16="http://schemas.microsoft.com/office/drawing/2014/main" id="{00000000-0008-0000-0900-00009C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693" name="กล่องข้อความ 1">
          <a:extLst>
            <a:ext uri="{FF2B5EF4-FFF2-40B4-BE49-F238E27FC236}">
              <a16:creationId xmlns:a16="http://schemas.microsoft.com/office/drawing/2014/main" id="{00000000-0008-0000-0900-00009D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694" name="กล่องข้อความ 1">
          <a:extLst>
            <a:ext uri="{FF2B5EF4-FFF2-40B4-BE49-F238E27FC236}">
              <a16:creationId xmlns:a16="http://schemas.microsoft.com/office/drawing/2014/main" id="{00000000-0008-0000-0900-00009E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695" name="กล่องข้อความ 1">
          <a:extLst>
            <a:ext uri="{FF2B5EF4-FFF2-40B4-BE49-F238E27FC236}">
              <a16:creationId xmlns:a16="http://schemas.microsoft.com/office/drawing/2014/main" id="{00000000-0008-0000-0900-00009F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696" name="กล่องข้อความ 1">
          <a:extLst>
            <a:ext uri="{FF2B5EF4-FFF2-40B4-BE49-F238E27FC236}">
              <a16:creationId xmlns:a16="http://schemas.microsoft.com/office/drawing/2014/main" id="{00000000-0008-0000-0900-0000A0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697" name="กล่องข้อความ 1">
          <a:extLst>
            <a:ext uri="{FF2B5EF4-FFF2-40B4-BE49-F238E27FC236}">
              <a16:creationId xmlns:a16="http://schemas.microsoft.com/office/drawing/2014/main" id="{00000000-0008-0000-0900-0000A1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698" name="กล่องข้อความ 1">
          <a:extLst>
            <a:ext uri="{FF2B5EF4-FFF2-40B4-BE49-F238E27FC236}">
              <a16:creationId xmlns:a16="http://schemas.microsoft.com/office/drawing/2014/main" id="{00000000-0008-0000-0900-0000A2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699" name="กล่องข้อความ 1">
          <a:extLst>
            <a:ext uri="{FF2B5EF4-FFF2-40B4-BE49-F238E27FC236}">
              <a16:creationId xmlns:a16="http://schemas.microsoft.com/office/drawing/2014/main" id="{00000000-0008-0000-0900-0000A3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00" name="กล่องข้อความ 1">
          <a:extLst>
            <a:ext uri="{FF2B5EF4-FFF2-40B4-BE49-F238E27FC236}">
              <a16:creationId xmlns:a16="http://schemas.microsoft.com/office/drawing/2014/main" id="{00000000-0008-0000-0900-0000A4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01" name="กล่องข้อความ 1">
          <a:extLst>
            <a:ext uri="{FF2B5EF4-FFF2-40B4-BE49-F238E27FC236}">
              <a16:creationId xmlns:a16="http://schemas.microsoft.com/office/drawing/2014/main" id="{00000000-0008-0000-0900-0000A5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02" name="กล่องข้อความ 1">
          <a:extLst>
            <a:ext uri="{FF2B5EF4-FFF2-40B4-BE49-F238E27FC236}">
              <a16:creationId xmlns:a16="http://schemas.microsoft.com/office/drawing/2014/main" id="{00000000-0008-0000-0900-0000A6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03" name="กล่องข้อความ 1">
          <a:extLst>
            <a:ext uri="{FF2B5EF4-FFF2-40B4-BE49-F238E27FC236}">
              <a16:creationId xmlns:a16="http://schemas.microsoft.com/office/drawing/2014/main" id="{00000000-0008-0000-0900-0000A7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04" name="กล่องข้อความ 1">
          <a:extLst>
            <a:ext uri="{FF2B5EF4-FFF2-40B4-BE49-F238E27FC236}">
              <a16:creationId xmlns:a16="http://schemas.microsoft.com/office/drawing/2014/main" id="{00000000-0008-0000-0900-0000A8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05" name="กล่องข้อความ 1">
          <a:extLst>
            <a:ext uri="{FF2B5EF4-FFF2-40B4-BE49-F238E27FC236}">
              <a16:creationId xmlns:a16="http://schemas.microsoft.com/office/drawing/2014/main" id="{00000000-0008-0000-0900-0000A9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06" name="กล่องข้อความ 1">
          <a:extLst>
            <a:ext uri="{FF2B5EF4-FFF2-40B4-BE49-F238E27FC236}">
              <a16:creationId xmlns:a16="http://schemas.microsoft.com/office/drawing/2014/main" id="{00000000-0008-0000-0900-0000AA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07" name="กล่องข้อความ 1">
          <a:extLst>
            <a:ext uri="{FF2B5EF4-FFF2-40B4-BE49-F238E27FC236}">
              <a16:creationId xmlns:a16="http://schemas.microsoft.com/office/drawing/2014/main" id="{00000000-0008-0000-0900-0000AB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08" name="กล่องข้อความ 1">
          <a:extLst>
            <a:ext uri="{FF2B5EF4-FFF2-40B4-BE49-F238E27FC236}">
              <a16:creationId xmlns:a16="http://schemas.microsoft.com/office/drawing/2014/main" id="{00000000-0008-0000-0900-0000AC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09" name="กล่องข้อความ 1">
          <a:extLst>
            <a:ext uri="{FF2B5EF4-FFF2-40B4-BE49-F238E27FC236}">
              <a16:creationId xmlns:a16="http://schemas.microsoft.com/office/drawing/2014/main" id="{00000000-0008-0000-0900-0000AD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10" name="กล่องข้อความ 1">
          <a:extLst>
            <a:ext uri="{FF2B5EF4-FFF2-40B4-BE49-F238E27FC236}">
              <a16:creationId xmlns:a16="http://schemas.microsoft.com/office/drawing/2014/main" id="{00000000-0008-0000-0900-0000AE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11" name="กล่องข้อความ 1">
          <a:extLst>
            <a:ext uri="{FF2B5EF4-FFF2-40B4-BE49-F238E27FC236}">
              <a16:creationId xmlns:a16="http://schemas.microsoft.com/office/drawing/2014/main" id="{00000000-0008-0000-0900-0000AF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12" name="กล่องข้อความ 1">
          <a:extLst>
            <a:ext uri="{FF2B5EF4-FFF2-40B4-BE49-F238E27FC236}">
              <a16:creationId xmlns:a16="http://schemas.microsoft.com/office/drawing/2014/main" id="{00000000-0008-0000-0900-0000B0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13" name="กล่องข้อความ 1">
          <a:extLst>
            <a:ext uri="{FF2B5EF4-FFF2-40B4-BE49-F238E27FC236}">
              <a16:creationId xmlns:a16="http://schemas.microsoft.com/office/drawing/2014/main" id="{00000000-0008-0000-0900-0000B1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14" name="กล่องข้อความ 1">
          <a:extLst>
            <a:ext uri="{FF2B5EF4-FFF2-40B4-BE49-F238E27FC236}">
              <a16:creationId xmlns:a16="http://schemas.microsoft.com/office/drawing/2014/main" id="{00000000-0008-0000-0900-0000B2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15" name="กล่องข้อความ 1">
          <a:extLst>
            <a:ext uri="{FF2B5EF4-FFF2-40B4-BE49-F238E27FC236}">
              <a16:creationId xmlns:a16="http://schemas.microsoft.com/office/drawing/2014/main" id="{00000000-0008-0000-0900-0000B3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16" name="กล่องข้อความ 1">
          <a:extLst>
            <a:ext uri="{FF2B5EF4-FFF2-40B4-BE49-F238E27FC236}">
              <a16:creationId xmlns:a16="http://schemas.microsoft.com/office/drawing/2014/main" id="{00000000-0008-0000-0900-0000B4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17" name="กล่องข้อความ 1">
          <a:extLst>
            <a:ext uri="{FF2B5EF4-FFF2-40B4-BE49-F238E27FC236}">
              <a16:creationId xmlns:a16="http://schemas.microsoft.com/office/drawing/2014/main" id="{00000000-0008-0000-0900-0000B5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18" name="กล่องข้อความ 1">
          <a:extLst>
            <a:ext uri="{FF2B5EF4-FFF2-40B4-BE49-F238E27FC236}">
              <a16:creationId xmlns:a16="http://schemas.microsoft.com/office/drawing/2014/main" id="{00000000-0008-0000-0900-0000B6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19" name="กล่องข้อความ 1">
          <a:extLst>
            <a:ext uri="{FF2B5EF4-FFF2-40B4-BE49-F238E27FC236}">
              <a16:creationId xmlns:a16="http://schemas.microsoft.com/office/drawing/2014/main" id="{00000000-0008-0000-0900-0000B7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20" name="กล่องข้อความ 1">
          <a:extLst>
            <a:ext uri="{FF2B5EF4-FFF2-40B4-BE49-F238E27FC236}">
              <a16:creationId xmlns:a16="http://schemas.microsoft.com/office/drawing/2014/main" id="{00000000-0008-0000-0900-0000B8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21" name="กล่องข้อความ 1">
          <a:extLst>
            <a:ext uri="{FF2B5EF4-FFF2-40B4-BE49-F238E27FC236}">
              <a16:creationId xmlns:a16="http://schemas.microsoft.com/office/drawing/2014/main" id="{00000000-0008-0000-0900-0000B9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22" name="กล่องข้อความ 1">
          <a:extLst>
            <a:ext uri="{FF2B5EF4-FFF2-40B4-BE49-F238E27FC236}">
              <a16:creationId xmlns:a16="http://schemas.microsoft.com/office/drawing/2014/main" id="{00000000-0008-0000-0900-0000BA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23" name="กล่องข้อความ 1">
          <a:extLst>
            <a:ext uri="{FF2B5EF4-FFF2-40B4-BE49-F238E27FC236}">
              <a16:creationId xmlns:a16="http://schemas.microsoft.com/office/drawing/2014/main" id="{00000000-0008-0000-0900-0000BB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24" name="กล่องข้อความ 1">
          <a:extLst>
            <a:ext uri="{FF2B5EF4-FFF2-40B4-BE49-F238E27FC236}">
              <a16:creationId xmlns:a16="http://schemas.microsoft.com/office/drawing/2014/main" id="{00000000-0008-0000-0900-0000BC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25" name="กล่องข้อความ 1">
          <a:extLst>
            <a:ext uri="{FF2B5EF4-FFF2-40B4-BE49-F238E27FC236}">
              <a16:creationId xmlns:a16="http://schemas.microsoft.com/office/drawing/2014/main" id="{00000000-0008-0000-0900-0000BD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26" name="กล่องข้อความ 1">
          <a:extLst>
            <a:ext uri="{FF2B5EF4-FFF2-40B4-BE49-F238E27FC236}">
              <a16:creationId xmlns:a16="http://schemas.microsoft.com/office/drawing/2014/main" id="{00000000-0008-0000-0900-0000BE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27" name="กล่องข้อความ 1">
          <a:extLst>
            <a:ext uri="{FF2B5EF4-FFF2-40B4-BE49-F238E27FC236}">
              <a16:creationId xmlns:a16="http://schemas.microsoft.com/office/drawing/2014/main" id="{00000000-0008-0000-0900-0000BF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28" name="กล่องข้อความ 1">
          <a:extLst>
            <a:ext uri="{FF2B5EF4-FFF2-40B4-BE49-F238E27FC236}">
              <a16:creationId xmlns:a16="http://schemas.microsoft.com/office/drawing/2014/main" id="{00000000-0008-0000-0900-0000C0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29" name="กล่องข้อความ 1">
          <a:extLst>
            <a:ext uri="{FF2B5EF4-FFF2-40B4-BE49-F238E27FC236}">
              <a16:creationId xmlns:a16="http://schemas.microsoft.com/office/drawing/2014/main" id="{00000000-0008-0000-0900-0000C1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30" name="กล่องข้อความ 1">
          <a:extLst>
            <a:ext uri="{FF2B5EF4-FFF2-40B4-BE49-F238E27FC236}">
              <a16:creationId xmlns:a16="http://schemas.microsoft.com/office/drawing/2014/main" id="{00000000-0008-0000-0900-0000C2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31" name="กล่องข้อความ 1">
          <a:extLst>
            <a:ext uri="{FF2B5EF4-FFF2-40B4-BE49-F238E27FC236}">
              <a16:creationId xmlns:a16="http://schemas.microsoft.com/office/drawing/2014/main" id="{00000000-0008-0000-0900-0000C3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32" name="กล่องข้อความ 1">
          <a:extLst>
            <a:ext uri="{FF2B5EF4-FFF2-40B4-BE49-F238E27FC236}">
              <a16:creationId xmlns:a16="http://schemas.microsoft.com/office/drawing/2014/main" id="{00000000-0008-0000-0900-0000C4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33" name="กล่องข้อความ 1">
          <a:extLst>
            <a:ext uri="{FF2B5EF4-FFF2-40B4-BE49-F238E27FC236}">
              <a16:creationId xmlns:a16="http://schemas.microsoft.com/office/drawing/2014/main" id="{00000000-0008-0000-0900-0000C5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34" name="กล่องข้อความ 1">
          <a:extLst>
            <a:ext uri="{FF2B5EF4-FFF2-40B4-BE49-F238E27FC236}">
              <a16:creationId xmlns:a16="http://schemas.microsoft.com/office/drawing/2014/main" id="{00000000-0008-0000-0900-0000C6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35" name="กล่องข้อความ 1">
          <a:extLst>
            <a:ext uri="{FF2B5EF4-FFF2-40B4-BE49-F238E27FC236}">
              <a16:creationId xmlns:a16="http://schemas.microsoft.com/office/drawing/2014/main" id="{00000000-0008-0000-0900-0000C7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36" name="กล่องข้อความ 1">
          <a:extLst>
            <a:ext uri="{FF2B5EF4-FFF2-40B4-BE49-F238E27FC236}">
              <a16:creationId xmlns:a16="http://schemas.microsoft.com/office/drawing/2014/main" id="{00000000-0008-0000-0900-0000C8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37" name="กล่องข้อความ 1">
          <a:extLst>
            <a:ext uri="{FF2B5EF4-FFF2-40B4-BE49-F238E27FC236}">
              <a16:creationId xmlns:a16="http://schemas.microsoft.com/office/drawing/2014/main" id="{00000000-0008-0000-0900-0000C9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38" name="กล่องข้อความ 1">
          <a:extLst>
            <a:ext uri="{FF2B5EF4-FFF2-40B4-BE49-F238E27FC236}">
              <a16:creationId xmlns:a16="http://schemas.microsoft.com/office/drawing/2014/main" id="{00000000-0008-0000-0900-0000CA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39" name="กล่องข้อความ 1">
          <a:extLst>
            <a:ext uri="{FF2B5EF4-FFF2-40B4-BE49-F238E27FC236}">
              <a16:creationId xmlns:a16="http://schemas.microsoft.com/office/drawing/2014/main" id="{00000000-0008-0000-0900-0000CB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40" name="กล่องข้อความ 1">
          <a:extLst>
            <a:ext uri="{FF2B5EF4-FFF2-40B4-BE49-F238E27FC236}">
              <a16:creationId xmlns:a16="http://schemas.microsoft.com/office/drawing/2014/main" id="{00000000-0008-0000-0900-0000CC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41" name="กล่องข้อความ 1">
          <a:extLst>
            <a:ext uri="{FF2B5EF4-FFF2-40B4-BE49-F238E27FC236}">
              <a16:creationId xmlns:a16="http://schemas.microsoft.com/office/drawing/2014/main" id="{00000000-0008-0000-0900-0000CD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42" name="กล่องข้อความ 1">
          <a:extLst>
            <a:ext uri="{FF2B5EF4-FFF2-40B4-BE49-F238E27FC236}">
              <a16:creationId xmlns:a16="http://schemas.microsoft.com/office/drawing/2014/main" id="{00000000-0008-0000-0900-0000CE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43" name="กล่องข้อความ 1">
          <a:extLst>
            <a:ext uri="{FF2B5EF4-FFF2-40B4-BE49-F238E27FC236}">
              <a16:creationId xmlns:a16="http://schemas.microsoft.com/office/drawing/2014/main" id="{00000000-0008-0000-0900-0000CF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44" name="กล่องข้อความ 1">
          <a:extLst>
            <a:ext uri="{FF2B5EF4-FFF2-40B4-BE49-F238E27FC236}">
              <a16:creationId xmlns:a16="http://schemas.microsoft.com/office/drawing/2014/main" id="{00000000-0008-0000-0900-0000D0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45" name="กล่องข้อความ 1">
          <a:extLst>
            <a:ext uri="{FF2B5EF4-FFF2-40B4-BE49-F238E27FC236}">
              <a16:creationId xmlns:a16="http://schemas.microsoft.com/office/drawing/2014/main" id="{00000000-0008-0000-0900-0000D1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46" name="กล่องข้อความ 1">
          <a:extLst>
            <a:ext uri="{FF2B5EF4-FFF2-40B4-BE49-F238E27FC236}">
              <a16:creationId xmlns:a16="http://schemas.microsoft.com/office/drawing/2014/main" id="{00000000-0008-0000-0900-0000D2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47" name="กล่องข้อความ 1">
          <a:extLst>
            <a:ext uri="{FF2B5EF4-FFF2-40B4-BE49-F238E27FC236}">
              <a16:creationId xmlns:a16="http://schemas.microsoft.com/office/drawing/2014/main" id="{00000000-0008-0000-0900-0000D3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48" name="กล่องข้อความ 1">
          <a:extLst>
            <a:ext uri="{FF2B5EF4-FFF2-40B4-BE49-F238E27FC236}">
              <a16:creationId xmlns:a16="http://schemas.microsoft.com/office/drawing/2014/main" id="{00000000-0008-0000-0900-0000D4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49" name="กล่องข้อความ 1">
          <a:extLst>
            <a:ext uri="{FF2B5EF4-FFF2-40B4-BE49-F238E27FC236}">
              <a16:creationId xmlns:a16="http://schemas.microsoft.com/office/drawing/2014/main" id="{00000000-0008-0000-0900-0000D5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50" name="กล่องข้อความ 1">
          <a:extLst>
            <a:ext uri="{FF2B5EF4-FFF2-40B4-BE49-F238E27FC236}">
              <a16:creationId xmlns:a16="http://schemas.microsoft.com/office/drawing/2014/main" id="{00000000-0008-0000-0900-0000D6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51" name="กล่องข้อความ 1">
          <a:extLst>
            <a:ext uri="{FF2B5EF4-FFF2-40B4-BE49-F238E27FC236}">
              <a16:creationId xmlns:a16="http://schemas.microsoft.com/office/drawing/2014/main" id="{00000000-0008-0000-0900-0000D7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52" name="กล่องข้อความ 1">
          <a:extLst>
            <a:ext uri="{FF2B5EF4-FFF2-40B4-BE49-F238E27FC236}">
              <a16:creationId xmlns:a16="http://schemas.microsoft.com/office/drawing/2014/main" id="{00000000-0008-0000-0900-0000D8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133</xdr:row>
      <xdr:rowOff>0</xdr:rowOff>
    </xdr:from>
    <xdr:ext cx="65" cy="170239"/>
    <xdr:sp macro="" textlink="">
      <xdr:nvSpPr>
        <xdr:cNvPr id="1753" name="กล่องข้อความ 1">
          <a:extLst>
            <a:ext uri="{FF2B5EF4-FFF2-40B4-BE49-F238E27FC236}">
              <a16:creationId xmlns:a16="http://schemas.microsoft.com/office/drawing/2014/main" id="{00000000-0008-0000-0900-0000D9060000}"/>
            </a:ext>
          </a:extLst>
        </xdr:cNvPr>
        <xdr:cNvSpPr txBox="1"/>
      </xdr:nvSpPr>
      <xdr:spPr>
        <a:xfrm>
          <a:off x="11401425" y="15811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54" name="กล่องข้อความ 1">
          <a:extLst>
            <a:ext uri="{FF2B5EF4-FFF2-40B4-BE49-F238E27FC236}">
              <a16:creationId xmlns:a16="http://schemas.microsoft.com/office/drawing/2014/main" id="{00000000-0008-0000-0900-0000DA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55" name="กล่องข้อความ 1">
          <a:extLst>
            <a:ext uri="{FF2B5EF4-FFF2-40B4-BE49-F238E27FC236}">
              <a16:creationId xmlns:a16="http://schemas.microsoft.com/office/drawing/2014/main" id="{00000000-0008-0000-0900-0000DB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56" name="กล่องข้อความ 1">
          <a:extLst>
            <a:ext uri="{FF2B5EF4-FFF2-40B4-BE49-F238E27FC236}">
              <a16:creationId xmlns:a16="http://schemas.microsoft.com/office/drawing/2014/main" id="{00000000-0008-0000-0900-0000DC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57" name="กล่องข้อความ 1">
          <a:extLst>
            <a:ext uri="{FF2B5EF4-FFF2-40B4-BE49-F238E27FC236}">
              <a16:creationId xmlns:a16="http://schemas.microsoft.com/office/drawing/2014/main" id="{00000000-0008-0000-0900-0000DD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58" name="กล่องข้อความ 1">
          <a:extLst>
            <a:ext uri="{FF2B5EF4-FFF2-40B4-BE49-F238E27FC236}">
              <a16:creationId xmlns:a16="http://schemas.microsoft.com/office/drawing/2014/main" id="{00000000-0008-0000-0900-0000DE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59" name="กล่องข้อความ 1">
          <a:extLst>
            <a:ext uri="{FF2B5EF4-FFF2-40B4-BE49-F238E27FC236}">
              <a16:creationId xmlns:a16="http://schemas.microsoft.com/office/drawing/2014/main" id="{00000000-0008-0000-0900-0000DF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60" name="กล่องข้อความ 1">
          <a:extLst>
            <a:ext uri="{FF2B5EF4-FFF2-40B4-BE49-F238E27FC236}">
              <a16:creationId xmlns:a16="http://schemas.microsoft.com/office/drawing/2014/main" id="{00000000-0008-0000-0900-0000E0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61" name="กล่องข้อความ 1">
          <a:extLst>
            <a:ext uri="{FF2B5EF4-FFF2-40B4-BE49-F238E27FC236}">
              <a16:creationId xmlns:a16="http://schemas.microsoft.com/office/drawing/2014/main" id="{00000000-0008-0000-0900-0000E1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62" name="กล่องข้อความ 1">
          <a:extLst>
            <a:ext uri="{FF2B5EF4-FFF2-40B4-BE49-F238E27FC236}">
              <a16:creationId xmlns:a16="http://schemas.microsoft.com/office/drawing/2014/main" id="{00000000-0008-0000-0900-0000E2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63" name="กล่องข้อความ 1">
          <a:extLst>
            <a:ext uri="{FF2B5EF4-FFF2-40B4-BE49-F238E27FC236}">
              <a16:creationId xmlns:a16="http://schemas.microsoft.com/office/drawing/2014/main" id="{00000000-0008-0000-0900-0000E3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64" name="กล่องข้อความ 1">
          <a:extLst>
            <a:ext uri="{FF2B5EF4-FFF2-40B4-BE49-F238E27FC236}">
              <a16:creationId xmlns:a16="http://schemas.microsoft.com/office/drawing/2014/main" id="{00000000-0008-0000-0900-0000E4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65" name="กล่องข้อความ 1">
          <a:extLst>
            <a:ext uri="{FF2B5EF4-FFF2-40B4-BE49-F238E27FC236}">
              <a16:creationId xmlns:a16="http://schemas.microsoft.com/office/drawing/2014/main" id="{00000000-0008-0000-0900-0000E5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66" name="กล่องข้อความ 1">
          <a:extLst>
            <a:ext uri="{FF2B5EF4-FFF2-40B4-BE49-F238E27FC236}">
              <a16:creationId xmlns:a16="http://schemas.microsoft.com/office/drawing/2014/main" id="{00000000-0008-0000-0900-0000E6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67" name="กล่องข้อความ 1">
          <a:extLst>
            <a:ext uri="{FF2B5EF4-FFF2-40B4-BE49-F238E27FC236}">
              <a16:creationId xmlns:a16="http://schemas.microsoft.com/office/drawing/2014/main" id="{00000000-0008-0000-0900-0000E7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68" name="กล่องข้อความ 1">
          <a:extLst>
            <a:ext uri="{FF2B5EF4-FFF2-40B4-BE49-F238E27FC236}">
              <a16:creationId xmlns:a16="http://schemas.microsoft.com/office/drawing/2014/main" id="{00000000-0008-0000-0900-0000E8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69" name="กล่องข้อความ 1">
          <a:extLst>
            <a:ext uri="{FF2B5EF4-FFF2-40B4-BE49-F238E27FC236}">
              <a16:creationId xmlns:a16="http://schemas.microsoft.com/office/drawing/2014/main" id="{00000000-0008-0000-0900-0000E9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70" name="กล่องข้อความ 1">
          <a:extLst>
            <a:ext uri="{FF2B5EF4-FFF2-40B4-BE49-F238E27FC236}">
              <a16:creationId xmlns:a16="http://schemas.microsoft.com/office/drawing/2014/main" id="{00000000-0008-0000-0900-0000EA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71" name="กล่องข้อความ 1">
          <a:extLst>
            <a:ext uri="{FF2B5EF4-FFF2-40B4-BE49-F238E27FC236}">
              <a16:creationId xmlns:a16="http://schemas.microsoft.com/office/drawing/2014/main" id="{00000000-0008-0000-0900-0000EB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72" name="กล่องข้อความ 1">
          <a:extLst>
            <a:ext uri="{FF2B5EF4-FFF2-40B4-BE49-F238E27FC236}">
              <a16:creationId xmlns:a16="http://schemas.microsoft.com/office/drawing/2014/main" id="{00000000-0008-0000-0900-0000EC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73" name="กล่องข้อความ 1">
          <a:extLst>
            <a:ext uri="{FF2B5EF4-FFF2-40B4-BE49-F238E27FC236}">
              <a16:creationId xmlns:a16="http://schemas.microsoft.com/office/drawing/2014/main" id="{00000000-0008-0000-0900-0000ED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74" name="กล่องข้อความ 1">
          <a:extLst>
            <a:ext uri="{FF2B5EF4-FFF2-40B4-BE49-F238E27FC236}">
              <a16:creationId xmlns:a16="http://schemas.microsoft.com/office/drawing/2014/main" id="{00000000-0008-0000-0900-0000EE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75" name="กล่องข้อความ 1">
          <a:extLst>
            <a:ext uri="{FF2B5EF4-FFF2-40B4-BE49-F238E27FC236}">
              <a16:creationId xmlns:a16="http://schemas.microsoft.com/office/drawing/2014/main" id="{00000000-0008-0000-0900-0000EF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76" name="กล่องข้อความ 1">
          <a:extLst>
            <a:ext uri="{FF2B5EF4-FFF2-40B4-BE49-F238E27FC236}">
              <a16:creationId xmlns:a16="http://schemas.microsoft.com/office/drawing/2014/main" id="{00000000-0008-0000-0900-0000F0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77" name="กล่องข้อความ 1">
          <a:extLst>
            <a:ext uri="{FF2B5EF4-FFF2-40B4-BE49-F238E27FC236}">
              <a16:creationId xmlns:a16="http://schemas.microsoft.com/office/drawing/2014/main" id="{00000000-0008-0000-0900-0000F1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78" name="กล่องข้อความ 1">
          <a:extLst>
            <a:ext uri="{FF2B5EF4-FFF2-40B4-BE49-F238E27FC236}">
              <a16:creationId xmlns:a16="http://schemas.microsoft.com/office/drawing/2014/main" id="{00000000-0008-0000-0900-0000F2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79" name="กล่องข้อความ 1">
          <a:extLst>
            <a:ext uri="{FF2B5EF4-FFF2-40B4-BE49-F238E27FC236}">
              <a16:creationId xmlns:a16="http://schemas.microsoft.com/office/drawing/2014/main" id="{00000000-0008-0000-0900-0000F3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80" name="กล่องข้อความ 1">
          <a:extLst>
            <a:ext uri="{FF2B5EF4-FFF2-40B4-BE49-F238E27FC236}">
              <a16:creationId xmlns:a16="http://schemas.microsoft.com/office/drawing/2014/main" id="{00000000-0008-0000-0900-0000F4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81" name="กล่องข้อความ 1">
          <a:extLst>
            <a:ext uri="{FF2B5EF4-FFF2-40B4-BE49-F238E27FC236}">
              <a16:creationId xmlns:a16="http://schemas.microsoft.com/office/drawing/2014/main" id="{00000000-0008-0000-0900-0000F5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82" name="กล่องข้อความ 1">
          <a:extLst>
            <a:ext uri="{FF2B5EF4-FFF2-40B4-BE49-F238E27FC236}">
              <a16:creationId xmlns:a16="http://schemas.microsoft.com/office/drawing/2014/main" id="{00000000-0008-0000-0900-0000F6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83" name="กล่องข้อความ 1">
          <a:extLst>
            <a:ext uri="{FF2B5EF4-FFF2-40B4-BE49-F238E27FC236}">
              <a16:creationId xmlns:a16="http://schemas.microsoft.com/office/drawing/2014/main" id="{00000000-0008-0000-0900-0000F7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84" name="กล่องข้อความ 1">
          <a:extLst>
            <a:ext uri="{FF2B5EF4-FFF2-40B4-BE49-F238E27FC236}">
              <a16:creationId xmlns:a16="http://schemas.microsoft.com/office/drawing/2014/main" id="{00000000-0008-0000-0900-0000F8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85" name="กล่องข้อความ 1">
          <a:extLst>
            <a:ext uri="{FF2B5EF4-FFF2-40B4-BE49-F238E27FC236}">
              <a16:creationId xmlns:a16="http://schemas.microsoft.com/office/drawing/2014/main" id="{00000000-0008-0000-0900-0000F9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86" name="กล่องข้อความ 1">
          <a:extLst>
            <a:ext uri="{FF2B5EF4-FFF2-40B4-BE49-F238E27FC236}">
              <a16:creationId xmlns:a16="http://schemas.microsoft.com/office/drawing/2014/main" id="{00000000-0008-0000-0900-0000FA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87" name="กล่องข้อความ 1">
          <a:extLst>
            <a:ext uri="{FF2B5EF4-FFF2-40B4-BE49-F238E27FC236}">
              <a16:creationId xmlns:a16="http://schemas.microsoft.com/office/drawing/2014/main" id="{00000000-0008-0000-0900-0000FB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88" name="กล่องข้อความ 1">
          <a:extLst>
            <a:ext uri="{FF2B5EF4-FFF2-40B4-BE49-F238E27FC236}">
              <a16:creationId xmlns:a16="http://schemas.microsoft.com/office/drawing/2014/main" id="{00000000-0008-0000-0900-0000FC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89" name="กล่องข้อความ 1">
          <a:extLst>
            <a:ext uri="{FF2B5EF4-FFF2-40B4-BE49-F238E27FC236}">
              <a16:creationId xmlns:a16="http://schemas.microsoft.com/office/drawing/2014/main" id="{00000000-0008-0000-0900-0000FD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90" name="กล่องข้อความ 1">
          <a:extLst>
            <a:ext uri="{FF2B5EF4-FFF2-40B4-BE49-F238E27FC236}">
              <a16:creationId xmlns:a16="http://schemas.microsoft.com/office/drawing/2014/main" id="{00000000-0008-0000-0900-0000FE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91" name="กล่องข้อความ 1">
          <a:extLst>
            <a:ext uri="{FF2B5EF4-FFF2-40B4-BE49-F238E27FC236}">
              <a16:creationId xmlns:a16="http://schemas.microsoft.com/office/drawing/2014/main" id="{00000000-0008-0000-0900-0000FF06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92" name="กล่องข้อความ 1">
          <a:extLst>
            <a:ext uri="{FF2B5EF4-FFF2-40B4-BE49-F238E27FC236}">
              <a16:creationId xmlns:a16="http://schemas.microsoft.com/office/drawing/2014/main" id="{00000000-0008-0000-0900-000000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93" name="กล่องข้อความ 1">
          <a:extLst>
            <a:ext uri="{FF2B5EF4-FFF2-40B4-BE49-F238E27FC236}">
              <a16:creationId xmlns:a16="http://schemas.microsoft.com/office/drawing/2014/main" id="{00000000-0008-0000-0900-000001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94" name="กล่องข้อความ 1">
          <a:extLst>
            <a:ext uri="{FF2B5EF4-FFF2-40B4-BE49-F238E27FC236}">
              <a16:creationId xmlns:a16="http://schemas.microsoft.com/office/drawing/2014/main" id="{00000000-0008-0000-0900-000002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95" name="กล่องข้อความ 1">
          <a:extLst>
            <a:ext uri="{FF2B5EF4-FFF2-40B4-BE49-F238E27FC236}">
              <a16:creationId xmlns:a16="http://schemas.microsoft.com/office/drawing/2014/main" id="{00000000-0008-0000-0900-000003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96" name="กล่องข้อความ 1">
          <a:extLst>
            <a:ext uri="{FF2B5EF4-FFF2-40B4-BE49-F238E27FC236}">
              <a16:creationId xmlns:a16="http://schemas.microsoft.com/office/drawing/2014/main" id="{00000000-0008-0000-0900-000004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97" name="กล่องข้อความ 1">
          <a:extLst>
            <a:ext uri="{FF2B5EF4-FFF2-40B4-BE49-F238E27FC236}">
              <a16:creationId xmlns:a16="http://schemas.microsoft.com/office/drawing/2014/main" id="{00000000-0008-0000-0900-000005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98" name="กล่องข้อความ 1">
          <a:extLst>
            <a:ext uri="{FF2B5EF4-FFF2-40B4-BE49-F238E27FC236}">
              <a16:creationId xmlns:a16="http://schemas.microsoft.com/office/drawing/2014/main" id="{00000000-0008-0000-0900-000006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799" name="กล่องข้อความ 1">
          <a:extLst>
            <a:ext uri="{FF2B5EF4-FFF2-40B4-BE49-F238E27FC236}">
              <a16:creationId xmlns:a16="http://schemas.microsoft.com/office/drawing/2014/main" id="{00000000-0008-0000-0900-000007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00" name="กล่องข้อความ 1">
          <a:extLst>
            <a:ext uri="{FF2B5EF4-FFF2-40B4-BE49-F238E27FC236}">
              <a16:creationId xmlns:a16="http://schemas.microsoft.com/office/drawing/2014/main" id="{00000000-0008-0000-0900-000008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01" name="กล่องข้อความ 1">
          <a:extLst>
            <a:ext uri="{FF2B5EF4-FFF2-40B4-BE49-F238E27FC236}">
              <a16:creationId xmlns:a16="http://schemas.microsoft.com/office/drawing/2014/main" id="{00000000-0008-0000-0900-000009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02" name="กล่องข้อความ 1">
          <a:extLst>
            <a:ext uri="{FF2B5EF4-FFF2-40B4-BE49-F238E27FC236}">
              <a16:creationId xmlns:a16="http://schemas.microsoft.com/office/drawing/2014/main" id="{00000000-0008-0000-0900-00000A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03" name="กล่องข้อความ 1">
          <a:extLst>
            <a:ext uri="{FF2B5EF4-FFF2-40B4-BE49-F238E27FC236}">
              <a16:creationId xmlns:a16="http://schemas.microsoft.com/office/drawing/2014/main" id="{00000000-0008-0000-0900-00000B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04" name="กล่องข้อความ 1">
          <a:extLst>
            <a:ext uri="{FF2B5EF4-FFF2-40B4-BE49-F238E27FC236}">
              <a16:creationId xmlns:a16="http://schemas.microsoft.com/office/drawing/2014/main" id="{00000000-0008-0000-0900-00000C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05" name="กล่องข้อความ 1">
          <a:extLst>
            <a:ext uri="{FF2B5EF4-FFF2-40B4-BE49-F238E27FC236}">
              <a16:creationId xmlns:a16="http://schemas.microsoft.com/office/drawing/2014/main" id="{00000000-0008-0000-0900-00000D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06" name="กล่องข้อความ 1">
          <a:extLst>
            <a:ext uri="{FF2B5EF4-FFF2-40B4-BE49-F238E27FC236}">
              <a16:creationId xmlns:a16="http://schemas.microsoft.com/office/drawing/2014/main" id="{00000000-0008-0000-0900-00000E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07" name="กล่องข้อความ 1">
          <a:extLst>
            <a:ext uri="{FF2B5EF4-FFF2-40B4-BE49-F238E27FC236}">
              <a16:creationId xmlns:a16="http://schemas.microsoft.com/office/drawing/2014/main" id="{00000000-0008-0000-0900-00000F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08" name="กล่องข้อความ 1">
          <a:extLst>
            <a:ext uri="{FF2B5EF4-FFF2-40B4-BE49-F238E27FC236}">
              <a16:creationId xmlns:a16="http://schemas.microsoft.com/office/drawing/2014/main" id="{00000000-0008-0000-0900-000010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09" name="กล่องข้อความ 1">
          <a:extLst>
            <a:ext uri="{FF2B5EF4-FFF2-40B4-BE49-F238E27FC236}">
              <a16:creationId xmlns:a16="http://schemas.microsoft.com/office/drawing/2014/main" id="{00000000-0008-0000-0900-000011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10" name="กล่องข้อความ 1">
          <a:extLst>
            <a:ext uri="{FF2B5EF4-FFF2-40B4-BE49-F238E27FC236}">
              <a16:creationId xmlns:a16="http://schemas.microsoft.com/office/drawing/2014/main" id="{00000000-0008-0000-0900-000012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11" name="กล่องข้อความ 1">
          <a:extLst>
            <a:ext uri="{FF2B5EF4-FFF2-40B4-BE49-F238E27FC236}">
              <a16:creationId xmlns:a16="http://schemas.microsoft.com/office/drawing/2014/main" id="{00000000-0008-0000-0900-000013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12" name="กล่องข้อความ 1">
          <a:extLst>
            <a:ext uri="{FF2B5EF4-FFF2-40B4-BE49-F238E27FC236}">
              <a16:creationId xmlns:a16="http://schemas.microsoft.com/office/drawing/2014/main" id="{00000000-0008-0000-0900-000014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13" name="กล่องข้อความ 1">
          <a:extLst>
            <a:ext uri="{FF2B5EF4-FFF2-40B4-BE49-F238E27FC236}">
              <a16:creationId xmlns:a16="http://schemas.microsoft.com/office/drawing/2014/main" id="{00000000-0008-0000-0900-000015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14" name="กล่องข้อความ 1">
          <a:extLst>
            <a:ext uri="{FF2B5EF4-FFF2-40B4-BE49-F238E27FC236}">
              <a16:creationId xmlns:a16="http://schemas.microsoft.com/office/drawing/2014/main" id="{00000000-0008-0000-0900-000016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15" name="กล่องข้อความ 1">
          <a:extLst>
            <a:ext uri="{FF2B5EF4-FFF2-40B4-BE49-F238E27FC236}">
              <a16:creationId xmlns:a16="http://schemas.microsoft.com/office/drawing/2014/main" id="{00000000-0008-0000-0900-000017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16" name="กล่องข้อความ 1">
          <a:extLst>
            <a:ext uri="{FF2B5EF4-FFF2-40B4-BE49-F238E27FC236}">
              <a16:creationId xmlns:a16="http://schemas.microsoft.com/office/drawing/2014/main" id="{00000000-0008-0000-0900-000018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17" name="กล่องข้อความ 1">
          <a:extLst>
            <a:ext uri="{FF2B5EF4-FFF2-40B4-BE49-F238E27FC236}">
              <a16:creationId xmlns:a16="http://schemas.microsoft.com/office/drawing/2014/main" id="{00000000-0008-0000-0900-000019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18" name="กล่องข้อความ 1">
          <a:extLst>
            <a:ext uri="{FF2B5EF4-FFF2-40B4-BE49-F238E27FC236}">
              <a16:creationId xmlns:a16="http://schemas.microsoft.com/office/drawing/2014/main" id="{00000000-0008-0000-0900-00001A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19" name="กล่องข้อความ 1">
          <a:extLst>
            <a:ext uri="{FF2B5EF4-FFF2-40B4-BE49-F238E27FC236}">
              <a16:creationId xmlns:a16="http://schemas.microsoft.com/office/drawing/2014/main" id="{00000000-0008-0000-0900-00001B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20" name="กล่องข้อความ 1">
          <a:extLst>
            <a:ext uri="{FF2B5EF4-FFF2-40B4-BE49-F238E27FC236}">
              <a16:creationId xmlns:a16="http://schemas.microsoft.com/office/drawing/2014/main" id="{00000000-0008-0000-0900-00001C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21" name="กล่องข้อความ 1">
          <a:extLst>
            <a:ext uri="{FF2B5EF4-FFF2-40B4-BE49-F238E27FC236}">
              <a16:creationId xmlns:a16="http://schemas.microsoft.com/office/drawing/2014/main" id="{00000000-0008-0000-0900-00001D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22" name="กล่องข้อความ 1">
          <a:extLst>
            <a:ext uri="{FF2B5EF4-FFF2-40B4-BE49-F238E27FC236}">
              <a16:creationId xmlns:a16="http://schemas.microsoft.com/office/drawing/2014/main" id="{00000000-0008-0000-0900-00001E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23" name="กล่องข้อความ 1">
          <a:extLst>
            <a:ext uri="{FF2B5EF4-FFF2-40B4-BE49-F238E27FC236}">
              <a16:creationId xmlns:a16="http://schemas.microsoft.com/office/drawing/2014/main" id="{00000000-0008-0000-0900-00001F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24" name="กล่องข้อความ 1">
          <a:extLst>
            <a:ext uri="{FF2B5EF4-FFF2-40B4-BE49-F238E27FC236}">
              <a16:creationId xmlns:a16="http://schemas.microsoft.com/office/drawing/2014/main" id="{00000000-0008-0000-0900-000020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25" name="กล่องข้อความ 1">
          <a:extLst>
            <a:ext uri="{FF2B5EF4-FFF2-40B4-BE49-F238E27FC236}">
              <a16:creationId xmlns:a16="http://schemas.microsoft.com/office/drawing/2014/main" id="{00000000-0008-0000-0900-000021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26" name="กล่องข้อความ 1">
          <a:extLst>
            <a:ext uri="{FF2B5EF4-FFF2-40B4-BE49-F238E27FC236}">
              <a16:creationId xmlns:a16="http://schemas.microsoft.com/office/drawing/2014/main" id="{00000000-0008-0000-0900-000022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27" name="กล่องข้อความ 1">
          <a:extLst>
            <a:ext uri="{FF2B5EF4-FFF2-40B4-BE49-F238E27FC236}">
              <a16:creationId xmlns:a16="http://schemas.microsoft.com/office/drawing/2014/main" id="{00000000-0008-0000-0900-000023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28" name="กล่องข้อความ 1">
          <a:extLst>
            <a:ext uri="{FF2B5EF4-FFF2-40B4-BE49-F238E27FC236}">
              <a16:creationId xmlns:a16="http://schemas.microsoft.com/office/drawing/2014/main" id="{00000000-0008-0000-0900-000024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136</xdr:row>
      <xdr:rowOff>0</xdr:rowOff>
    </xdr:from>
    <xdr:ext cx="65" cy="170239"/>
    <xdr:sp macro="" textlink="">
      <xdr:nvSpPr>
        <xdr:cNvPr id="1829" name="กล่องข้อความ 1">
          <a:extLst>
            <a:ext uri="{FF2B5EF4-FFF2-40B4-BE49-F238E27FC236}">
              <a16:creationId xmlns:a16="http://schemas.microsoft.com/office/drawing/2014/main" id="{00000000-0008-0000-0900-000025070000}"/>
            </a:ext>
          </a:extLst>
        </xdr:cNvPr>
        <xdr:cNvSpPr txBox="1"/>
      </xdr:nvSpPr>
      <xdr:spPr>
        <a:xfrm>
          <a:off x="11401425" y="1638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30" name="กล่องข้อความ 1">
          <a:extLst>
            <a:ext uri="{FF2B5EF4-FFF2-40B4-BE49-F238E27FC236}">
              <a16:creationId xmlns:a16="http://schemas.microsoft.com/office/drawing/2014/main" id="{00000000-0008-0000-0900-000026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31" name="กล่องข้อความ 1">
          <a:extLst>
            <a:ext uri="{FF2B5EF4-FFF2-40B4-BE49-F238E27FC236}">
              <a16:creationId xmlns:a16="http://schemas.microsoft.com/office/drawing/2014/main" id="{00000000-0008-0000-0900-000027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32" name="กล่องข้อความ 1">
          <a:extLst>
            <a:ext uri="{FF2B5EF4-FFF2-40B4-BE49-F238E27FC236}">
              <a16:creationId xmlns:a16="http://schemas.microsoft.com/office/drawing/2014/main" id="{00000000-0008-0000-0900-000028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33" name="กล่องข้อความ 1">
          <a:extLst>
            <a:ext uri="{FF2B5EF4-FFF2-40B4-BE49-F238E27FC236}">
              <a16:creationId xmlns:a16="http://schemas.microsoft.com/office/drawing/2014/main" id="{00000000-0008-0000-0900-000029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34" name="กล่องข้อความ 1">
          <a:extLst>
            <a:ext uri="{FF2B5EF4-FFF2-40B4-BE49-F238E27FC236}">
              <a16:creationId xmlns:a16="http://schemas.microsoft.com/office/drawing/2014/main" id="{00000000-0008-0000-0900-00002A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35" name="กล่องข้อความ 1">
          <a:extLst>
            <a:ext uri="{FF2B5EF4-FFF2-40B4-BE49-F238E27FC236}">
              <a16:creationId xmlns:a16="http://schemas.microsoft.com/office/drawing/2014/main" id="{00000000-0008-0000-0900-00002B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36" name="กล่องข้อความ 1">
          <a:extLst>
            <a:ext uri="{FF2B5EF4-FFF2-40B4-BE49-F238E27FC236}">
              <a16:creationId xmlns:a16="http://schemas.microsoft.com/office/drawing/2014/main" id="{00000000-0008-0000-0900-00002C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37" name="กล่องข้อความ 1">
          <a:extLst>
            <a:ext uri="{FF2B5EF4-FFF2-40B4-BE49-F238E27FC236}">
              <a16:creationId xmlns:a16="http://schemas.microsoft.com/office/drawing/2014/main" id="{00000000-0008-0000-0900-00002D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38" name="กล่องข้อความ 1">
          <a:extLst>
            <a:ext uri="{FF2B5EF4-FFF2-40B4-BE49-F238E27FC236}">
              <a16:creationId xmlns:a16="http://schemas.microsoft.com/office/drawing/2014/main" id="{00000000-0008-0000-0900-00002E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39" name="กล่องข้อความ 1">
          <a:extLst>
            <a:ext uri="{FF2B5EF4-FFF2-40B4-BE49-F238E27FC236}">
              <a16:creationId xmlns:a16="http://schemas.microsoft.com/office/drawing/2014/main" id="{00000000-0008-0000-0900-00002F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40" name="กล่องข้อความ 1">
          <a:extLst>
            <a:ext uri="{FF2B5EF4-FFF2-40B4-BE49-F238E27FC236}">
              <a16:creationId xmlns:a16="http://schemas.microsoft.com/office/drawing/2014/main" id="{00000000-0008-0000-0900-000030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41" name="กล่องข้อความ 1">
          <a:extLst>
            <a:ext uri="{FF2B5EF4-FFF2-40B4-BE49-F238E27FC236}">
              <a16:creationId xmlns:a16="http://schemas.microsoft.com/office/drawing/2014/main" id="{00000000-0008-0000-0900-000031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42" name="กล่องข้อความ 1">
          <a:extLst>
            <a:ext uri="{FF2B5EF4-FFF2-40B4-BE49-F238E27FC236}">
              <a16:creationId xmlns:a16="http://schemas.microsoft.com/office/drawing/2014/main" id="{00000000-0008-0000-0900-000032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43" name="กล่องข้อความ 1">
          <a:extLst>
            <a:ext uri="{FF2B5EF4-FFF2-40B4-BE49-F238E27FC236}">
              <a16:creationId xmlns:a16="http://schemas.microsoft.com/office/drawing/2014/main" id="{00000000-0008-0000-0900-000033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44" name="กล่องข้อความ 1">
          <a:extLst>
            <a:ext uri="{FF2B5EF4-FFF2-40B4-BE49-F238E27FC236}">
              <a16:creationId xmlns:a16="http://schemas.microsoft.com/office/drawing/2014/main" id="{00000000-0008-0000-0900-000034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45" name="กล่องข้อความ 1">
          <a:extLst>
            <a:ext uri="{FF2B5EF4-FFF2-40B4-BE49-F238E27FC236}">
              <a16:creationId xmlns:a16="http://schemas.microsoft.com/office/drawing/2014/main" id="{00000000-0008-0000-0900-000035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46" name="กล่องข้อความ 1">
          <a:extLst>
            <a:ext uri="{FF2B5EF4-FFF2-40B4-BE49-F238E27FC236}">
              <a16:creationId xmlns:a16="http://schemas.microsoft.com/office/drawing/2014/main" id="{00000000-0008-0000-0900-000036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47" name="กล่องข้อความ 1">
          <a:extLst>
            <a:ext uri="{FF2B5EF4-FFF2-40B4-BE49-F238E27FC236}">
              <a16:creationId xmlns:a16="http://schemas.microsoft.com/office/drawing/2014/main" id="{00000000-0008-0000-0900-000037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48" name="กล่องข้อความ 1">
          <a:extLst>
            <a:ext uri="{FF2B5EF4-FFF2-40B4-BE49-F238E27FC236}">
              <a16:creationId xmlns:a16="http://schemas.microsoft.com/office/drawing/2014/main" id="{00000000-0008-0000-0900-000038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49" name="กล่องข้อความ 1">
          <a:extLst>
            <a:ext uri="{FF2B5EF4-FFF2-40B4-BE49-F238E27FC236}">
              <a16:creationId xmlns:a16="http://schemas.microsoft.com/office/drawing/2014/main" id="{00000000-0008-0000-0900-000039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50" name="กล่องข้อความ 1">
          <a:extLst>
            <a:ext uri="{FF2B5EF4-FFF2-40B4-BE49-F238E27FC236}">
              <a16:creationId xmlns:a16="http://schemas.microsoft.com/office/drawing/2014/main" id="{00000000-0008-0000-0900-00003A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51" name="กล่องข้อความ 1">
          <a:extLst>
            <a:ext uri="{FF2B5EF4-FFF2-40B4-BE49-F238E27FC236}">
              <a16:creationId xmlns:a16="http://schemas.microsoft.com/office/drawing/2014/main" id="{00000000-0008-0000-0900-00003B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52" name="กล่องข้อความ 1">
          <a:extLst>
            <a:ext uri="{FF2B5EF4-FFF2-40B4-BE49-F238E27FC236}">
              <a16:creationId xmlns:a16="http://schemas.microsoft.com/office/drawing/2014/main" id="{00000000-0008-0000-0900-00003C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53" name="กล่องข้อความ 1">
          <a:extLst>
            <a:ext uri="{FF2B5EF4-FFF2-40B4-BE49-F238E27FC236}">
              <a16:creationId xmlns:a16="http://schemas.microsoft.com/office/drawing/2014/main" id="{00000000-0008-0000-0900-00003D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54" name="กล่องข้อความ 1">
          <a:extLst>
            <a:ext uri="{FF2B5EF4-FFF2-40B4-BE49-F238E27FC236}">
              <a16:creationId xmlns:a16="http://schemas.microsoft.com/office/drawing/2014/main" id="{00000000-0008-0000-0900-00003E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55" name="กล่องข้อความ 1">
          <a:extLst>
            <a:ext uri="{FF2B5EF4-FFF2-40B4-BE49-F238E27FC236}">
              <a16:creationId xmlns:a16="http://schemas.microsoft.com/office/drawing/2014/main" id="{00000000-0008-0000-0900-00003F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56" name="กล่องข้อความ 1">
          <a:extLst>
            <a:ext uri="{FF2B5EF4-FFF2-40B4-BE49-F238E27FC236}">
              <a16:creationId xmlns:a16="http://schemas.microsoft.com/office/drawing/2014/main" id="{00000000-0008-0000-0900-000040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57" name="กล่องข้อความ 1">
          <a:extLst>
            <a:ext uri="{FF2B5EF4-FFF2-40B4-BE49-F238E27FC236}">
              <a16:creationId xmlns:a16="http://schemas.microsoft.com/office/drawing/2014/main" id="{00000000-0008-0000-0900-000041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58" name="กล่องข้อความ 1">
          <a:extLst>
            <a:ext uri="{FF2B5EF4-FFF2-40B4-BE49-F238E27FC236}">
              <a16:creationId xmlns:a16="http://schemas.microsoft.com/office/drawing/2014/main" id="{00000000-0008-0000-0900-000042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59" name="กล่องข้อความ 1">
          <a:extLst>
            <a:ext uri="{FF2B5EF4-FFF2-40B4-BE49-F238E27FC236}">
              <a16:creationId xmlns:a16="http://schemas.microsoft.com/office/drawing/2014/main" id="{00000000-0008-0000-0900-000043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60" name="กล่องข้อความ 1">
          <a:extLst>
            <a:ext uri="{FF2B5EF4-FFF2-40B4-BE49-F238E27FC236}">
              <a16:creationId xmlns:a16="http://schemas.microsoft.com/office/drawing/2014/main" id="{00000000-0008-0000-0900-000044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61" name="กล่องข้อความ 1">
          <a:extLst>
            <a:ext uri="{FF2B5EF4-FFF2-40B4-BE49-F238E27FC236}">
              <a16:creationId xmlns:a16="http://schemas.microsoft.com/office/drawing/2014/main" id="{00000000-0008-0000-0900-000045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62" name="กล่องข้อความ 1">
          <a:extLst>
            <a:ext uri="{FF2B5EF4-FFF2-40B4-BE49-F238E27FC236}">
              <a16:creationId xmlns:a16="http://schemas.microsoft.com/office/drawing/2014/main" id="{00000000-0008-0000-0900-000046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63" name="กล่องข้อความ 1">
          <a:extLst>
            <a:ext uri="{FF2B5EF4-FFF2-40B4-BE49-F238E27FC236}">
              <a16:creationId xmlns:a16="http://schemas.microsoft.com/office/drawing/2014/main" id="{00000000-0008-0000-0900-000047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64" name="กล่องข้อความ 1">
          <a:extLst>
            <a:ext uri="{FF2B5EF4-FFF2-40B4-BE49-F238E27FC236}">
              <a16:creationId xmlns:a16="http://schemas.microsoft.com/office/drawing/2014/main" id="{00000000-0008-0000-0900-000048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65" name="กล่องข้อความ 1">
          <a:extLst>
            <a:ext uri="{FF2B5EF4-FFF2-40B4-BE49-F238E27FC236}">
              <a16:creationId xmlns:a16="http://schemas.microsoft.com/office/drawing/2014/main" id="{00000000-0008-0000-0900-000049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66" name="กล่องข้อความ 1">
          <a:extLst>
            <a:ext uri="{FF2B5EF4-FFF2-40B4-BE49-F238E27FC236}">
              <a16:creationId xmlns:a16="http://schemas.microsoft.com/office/drawing/2014/main" id="{00000000-0008-0000-0900-00004A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67" name="กล่องข้อความ 1">
          <a:extLst>
            <a:ext uri="{FF2B5EF4-FFF2-40B4-BE49-F238E27FC236}">
              <a16:creationId xmlns:a16="http://schemas.microsoft.com/office/drawing/2014/main" id="{00000000-0008-0000-0900-00004B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68" name="กล่องข้อความ 1">
          <a:extLst>
            <a:ext uri="{FF2B5EF4-FFF2-40B4-BE49-F238E27FC236}">
              <a16:creationId xmlns:a16="http://schemas.microsoft.com/office/drawing/2014/main" id="{00000000-0008-0000-0900-00004C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69" name="กล่องข้อความ 1">
          <a:extLst>
            <a:ext uri="{FF2B5EF4-FFF2-40B4-BE49-F238E27FC236}">
              <a16:creationId xmlns:a16="http://schemas.microsoft.com/office/drawing/2014/main" id="{00000000-0008-0000-0900-00004D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70" name="กล่องข้อความ 1">
          <a:extLst>
            <a:ext uri="{FF2B5EF4-FFF2-40B4-BE49-F238E27FC236}">
              <a16:creationId xmlns:a16="http://schemas.microsoft.com/office/drawing/2014/main" id="{00000000-0008-0000-0900-00004E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71" name="กล่องข้อความ 1">
          <a:extLst>
            <a:ext uri="{FF2B5EF4-FFF2-40B4-BE49-F238E27FC236}">
              <a16:creationId xmlns:a16="http://schemas.microsoft.com/office/drawing/2014/main" id="{00000000-0008-0000-0900-00004F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72" name="กล่องข้อความ 1">
          <a:extLst>
            <a:ext uri="{FF2B5EF4-FFF2-40B4-BE49-F238E27FC236}">
              <a16:creationId xmlns:a16="http://schemas.microsoft.com/office/drawing/2014/main" id="{00000000-0008-0000-0900-000050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73" name="กล่องข้อความ 1">
          <a:extLst>
            <a:ext uri="{FF2B5EF4-FFF2-40B4-BE49-F238E27FC236}">
              <a16:creationId xmlns:a16="http://schemas.microsoft.com/office/drawing/2014/main" id="{00000000-0008-0000-0900-000051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74" name="กล่องข้อความ 1">
          <a:extLst>
            <a:ext uri="{FF2B5EF4-FFF2-40B4-BE49-F238E27FC236}">
              <a16:creationId xmlns:a16="http://schemas.microsoft.com/office/drawing/2014/main" id="{00000000-0008-0000-0900-000052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75" name="กล่องข้อความ 1">
          <a:extLst>
            <a:ext uri="{FF2B5EF4-FFF2-40B4-BE49-F238E27FC236}">
              <a16:creationId xmlns:a16="http://schemas.microsoft.com/office/drawing/2014/main" id="{00000000-0008-0000-0900-000053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76" name="กล่องข้อความ 1">
          <a:extLst>
            <a:ext uri="{FF2B5EF4-FFF2-40B4-BE49-F238E27FC236}">
              <a16:creationId xmlns:a16="http://schemas.microsoft.com/office/drawing/2014/main" id="{00000000-0008-0000-0900-000054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77" name="กล่องข้อความ 1">
          <a:extLst>
            <a:ext uri="{FF2B5EF4-FFF2-40B4-BE49-F238E27FC236}">
              <a16:creationId xmlns:a16="http://schemas.microsoft.com/office/drawing/2014/main" id="{00000000-0008-0000-0900-000055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78" name="กล่องข้อความ 1">
          <a:extLst>
            <a:ext uri="{FF2B5EF4-FFF2-40B4-BE49-F238E27FC236}">
              <a16:creationId xmlns:a16="http://schemas.microsoft.com/office/drawing/2014/main" id="{00000000-0008-0000-0900-000056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79" name="กล่องข้อความ 1">
          <a:extLst>
            <a:ext uri="{FF2B5EF4-FFF2-40B4-BE49-F238E27FC236}">
              <a16:creationId xmlns:a16="http://schemas.microsoft.com/office/drawing/2014/main" id="{00000000-0008-0000-0900-000057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80" name="กล่องข้อความ 1">
          <a:extLst>
            <a:ext uri="{FF2B5EF4-FFF2-40B4-BE49-F238E27FC236}">
              <a16:creationId xmlns:a16="http://schemas.microsoft.com/office/drawing/2014/main" id="{00000000-0008-0000-0900-000058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81" name="กล่องข้อความ 1">
          <a:extLst>
            <a:ext uri="{FF2B5EF4-FFF2-40B4-BE49-F238E27FC236}">
              <a16:creationId xmlns:a16="http://schemas.microsoft.com/office/drawing/2014/main" id="{00000000-0008-0000-0900-000059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82" name="กล่องข้อความ 1">
          <a:extLst>
            <a:ext uri="{FF2B5EF4-FFF2-40B4-BE49-F238E27FC236}">
              <a16:creationId xmlns:a16="http://schemas.microsoft.com/office/drawing/2014/main" id="{00000000-0008-0000-0900-00005A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83" name="กล่องข้อความ 1">
          <a:extLst>
            <a:ext uri="{FF2B5EF4-FFF2-40B4-BE49-F238E27FC236}">
              <a16:creationId xmlns:a16="http://schemas.microsoft.com/office/drawing/2014/main" id="{00000000-0008-0000-0900-00005B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84" name="กล่องข้อความ 1">
          <a:extLst>
            <a:ext uri="{FF2B5EF4-FFF2-40B4-BE49-F238E27FC236}">
              <a16:creationId xmlns:a16="http://schemas.microsoft.com/office/drawing/2014/main" id="{00000000-0008-0000-0900-00005C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85" name="กล่องข้อความ 1">
          <a:extLst>
            <a:ext uri="{FF2B5EF4-FFF2-40B4-BE49-F238E27FC236}">
              <a16:creationId xmlns:a16="http://schemas.microsoft.com/office/drawing/2014/main" id="{00000000-0008-0000-0900-00005D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86" name="กล่องข้อความ 1">
          <a:extLst>
            <a:ext uri="{FF2B5EF4-FFF2-40B4-BE49-F238E27FC236}">
              <a16:creationId xmlns:a16="http://schemas.microsoft.com/office/drawing/2014/main" id="{00000000-0008-0000-0900-00005E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87" name="กล่องข้อความ 1">
          <a:extLst>
            <a:ext uri="{FF2B5EF4-FFF2-40B4-BE49-F238E27FC236}">
              <a16:creationId xmlns:a16="http://schemas.microsoft.com/office/drawing/2014/main" id="{00000000-0008-0000-0900-00005F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88" name="กล่องข้อความ 1">
          <a:extLst>
            <a:ext uri="{FF2B5EF4-FFF2-40B4-BE49-F238E27FC236}">
              <a16:creationId xmlns:a16="http://schemas.microsoft.com/office/drawing/2014/main" id="{00000000-0008-0000-0900-000060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89" name="กล่องข้อความ 1">
          <a:extLst>
            <a:ext uri="{FF2B5EF4-FFF2-40B4-BE49-F238E27FC236}">
              <a16:creationId xmlns:a16="http://schemas.microsoft.com/office/drawing/2014/main" id="{00000000-0008-0000-0900-000061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90" name="กล่องข้อความ 1">
          <a:extLst>
            <a:ext uri="{FF2B5EF4-FFF2-40B4-BE49-F238E27FC236}">
              <a16:creationId xmlns:a16="http://schemas.microsoft.com/office/drawing/2014/main" id="{00000000-0008-0000-0900-000062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91" name="กล่องข้อความ 1">
          <a:extLst>
            <a:ext uri="{FF2B5EF4-FFF2-40B4-BE49-F238E27FC236}">
              <a16:creationId xmlns:a16="http://schemas.microsoft.com/office/drawing/2014/main" id="{00000000-0008-0000-0900-000063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92" name="กล่องข้อความ 1">
          <a:extLst>
            <a:ext uri="{FF2B5EF4-FFF2-40B4-BE49-F238E27FC236}">
              <a16:creationId xmlns:a16="http://schemas.microsoft.com/office/drawing/2014/main" id="{00000000-0008-0000-0900-000064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93" name="กล่องข้อความ 1">
          <a:extLst>
            <a:ext uri="{FF2B5EF4-FFF2-40B4-BE49-F238E27FC236}">
              <a16:creationId xmlns:a16="http://schemas.microsoft.com/office/drawing/2014/main" id="{00000000-0008-0000-0900-000065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94" name="กล่องข้อความ 1">
          <a:extLst>
            <a:ext uri="{FF2B5EF4-FFF2-40B4-BE49-F238E27FC236}">
              <a16:creationId xmlns:a16="http://schemas.microsoft.com/office/drawing/2014/main" id="{00000000-0008-0000-0900-000066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95" name="กล่องข้อความ 1">
          <a:extLst>
            <a:ext uri="{FF2B5EF4-FFF2-40B4-BE49-F238E27FC236}">
              <a16:creationId xmlns:a16="http://schemas.microsoft.com/office/drawing/2014/main" id="{00000000-0008-0000-0900-000067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96" name="กล่องข้อความ 1">
          <a:extLst>
            <a:ext uri="{FF2B5EF4-FFF2-40B4-BE49-F238E27FC236}">
              <a16:creationId xmlns:a16="http://schemas.microsoft.com/office/drawing/2014/main" id="{00000000-0008-0000-0900-000068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97" name="กล่องข้อความ 1">
          <a:extLst>
            <a:ext uri="{FF2B5EF4-FFF2-40B4-BE49-F238E27FC236}">
              <a16:creationId xmlns:a16="http://schemas.microsoft.com/office/drawing/2014/main" id="{00000000-0008-0000-0900-000069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98" name="กล่องข้อความ 1">
          <a:extLst>
            <a:ext uri="{FF2B5EF4-FFF2-40B4-BE49-F238E27FC236}">
              <a16:creationId xmlns:a16="http://schemas.microsoft.com/office/drawing/2014/main" id="{00000000-0008-0000-0900-00006A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899" name="กล่องข้อความ 1">
          <a:extLst>
            <a:ext uri="{FF2B5EF4-FFF2-40B4-BE49-F238E27FC236}">
              <a16:creationId xmlns:a16="http://schemas.microsoft.com/office/drawing/2014/main" id="{00000000-0008-0000-0900-00006B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900" name="กล่องข้อความ 1">
          <a:extLst>
            <a:ext uri="{FF2B5EF4-FFF2-40B4-BE49-F238E27FC236}">
              <a16:creationId xmlns:a16="http://schemas.microsoft.com/office/drawing/2014/main" id="{00000000-0008-0000-0900-00006C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901" name="กล่องข้อความ 1">
          <a:extLst>
            <a:ext uri="{FF2B5EF4-FFF2-40B4-BE49-F238E27FC236}">
              <a16:creationId xmlns:a16="http://schemas.microsoft.com/office/drawing/2014/main" id="{00000000-0008-0000-0900-00006D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902" name="กล่องข้อความ 1">
          <a:extLst>
            <a:ext uri="{FF2B5EF4-FFF2-40B4-BE49-F238E27FC236}">
              <a16:creationId xmlns:a16="http://schemas.microsoft.com/office/drawing/2014/main" id="{00000000-0008-0000-0900-00006E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903" name="กล่องข้อความ 1">
          <a:extLst>
            <a:ext uri="{FF2B5EF4-FFF2-40B4-BE49-F238E27FC236}">
              <a16:creationId xmlns:a16="http://schemas.microsoft.com/office/drawing/2014/main" id="{00000000-0008-0000-0900-00006F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904" name="กล่องข้อความ 1">
          <a:extLst>
            <a:ext uri="{FF2B5EF4-FFF2-40B4-BE49-F238E27FC236}">
              <a16:creationId xmlns:a16="http://schemas.microsoft.com/office/drawing/2014/main" id="{00000000-0008-0000-0900-000070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1905" name="กล่องข้อความ 1">
          <a:extLst>
            <a:ext uri="{FF2B5EF4-FFF2-40B4-BE49-F238E27FC236}">
              <a16:creationId xmlns:a16="http://schemas.microsoft.com/office/drawing/2014/main" id="{00000000-0008-0000-0900-000071070000}"/>
            </a:ext>
          </a:extLst>
        </xdr:cNvPr>
        <xdr:cNvSpPr txBox="1"/>
      </xdr:nvSpPr>
      <xdr:spPr>
        <a:xfrm>
          <a:off x="11401425" y="10858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06" name="กล่องข้อความ 1">
          <a:extLst>
            <a:ext uri="{FF2B5EF4-FFF2-40B4-BE49-F238E27FC236}">
              <a16:creationId xmlns:a16="http://schemas.microsoft.com/office/drawing/2014/main" id="{00000000-0008-0000-0900-000072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07" name="กล่องข้อความ 1">
          <a:extLst>
            <a:ext uri="{FF2B5EF4-FFF2-40B4-BE49-F238E27FC236}">
              <a16:creationId xmlns:a16="http://schemas.microsoft.com/office/drawing/2014/main" id="{00000000-0008-0000-0900-000073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08" name="กล่องข้อความ 1">
          <a:extLst>
            <a:ext uri="{FF2B5EF4-FFF2-40B4-BE49-F238E27FC236}">
              <a16:creationId xmlns:a16="http://schemas.microsoft.com/office/drawing/2014/main" id="{00000000-0008-0000-0900-000074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09" name="กล่องข้อความ 1">
          <a:extLst>
            <a:ext uri="{FF2B5EF4-FFF2-40B4-BE49-F238E27FC236}">
              <a16:creationId xmlns:a16="http://schemas.microsoft.com/office/drawing/2014/main" id="{00000000-0008-0000-0900-000075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10" name="กล่องข้อความ 1">
          <a:extLst>
            <a:ext uri="{FF2B5EF4-FFF2-40B4-BE49-F238E27FC236}">
              <a16:creationId xmlns:a16="http://schemas.microsoft.com/office/drawing/2014/main" id="{00000000-0008-0000-0900-000076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11" name="กล่องข้อความ 1">
          <a:extLst>
            <a:ext uri="{FF2B5EF4-FFF2-40B4-BE49-F238E27FC236}">
              <a16:creationId xmlns:a16="http://schemas.microsoft.com/office/drawing/2014/main" id="{00000000-0008-0000-0900-000077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12" name="กล่องข้อความ 1">
          <a:extLst>
            <a:ext uri="{FF2B5EF4-FFF2-40B4-BE49-F238E27FC236}">
              <a16:creationId xmlns:a16="http://schemas.microsoft.com/office/drawing/2014/main" id="{00000000-0008-0000-0900-000078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13" name="กล่องข้อความ 1">
          <a:extLst>
            <a:ext uri="{FF2B5EF4-FFF2-40B4-BE49-F238E27FC236}">
              <a16:creationId xmlns:a16="http://schemas.microsoft.com/office/drawing/2014/main" id="{00000000-0008-0000-0900-000079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14" name="กล่องข้อความ 1">
          <a:extLst>
            <a:ext uri="{FF2B5EF4-FFF2-40B4-BE49-F238E27FC236}">
              <a16:creationId xmlns:a16="http://schemas.microsoft.com/office/drawing/2014/main" id="{00000000-0008-0000-0900-00007A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15" name="กล่องข้อความ 1">
          <a:extLst>
            <a:ext uri="{FF2B5EF4-FFF2-40B4-BE49-F238E27FC236}">
              <a16:creationId xmlns:a16="http://schemas.microsoft.com/office/drawing/2014/main" id="{00000000-0008-0000-0900-00007B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16" name="กล่องข้อความ 1">
          <a:extLst>
            <a:ext uri="{FF2B5EF4-FFF2-40B4-BE49-F238E27FC236}">
              <a16:creationId xmlns:a16="http://schemas.microsoft.com/office/drawing/2014/main" id="{00000000-0008-0000-0900-00007C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17" name="กล่องข้อความ 1">
          <a:extLst>
            <a:ext uri="{FF2B5EF4-FFF2-40B4-BE49-F238E27FC236}">
              <a16:creationId xmlns:a16="http://schemas.microsoft.com/office/drawing/2014/main" id="{00000000-0008-0000-0900-00007D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18" name="กล่องข้อความ 1">
          <a:extLst>
            <a:ext uri="{FF2B5EF4-FFF2-40B4-BE49-F238E27FC236}">
              <a16:creationId xmlns:a16="http://schemas.microsoft.com/office/drawing/2014/main" id="{00000000-0008-0000-0900-00007E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19" name="กล่องข้อความ 1">
          <a:extLst>
            <a:ext uri="{FF2B5EF4-FFF2-40B4-BE49-F238E27FC236}">
              <a16:creationId xmlns:a16="http://schemas.microsoft.com/office/drawing/2014/main" id="{00000000-0008-0000-0900-00007F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20" name="กล่องข้อความ 1">
          <a:extLst>
            <a:ext uri="{FF2B5EF4-FFF2-40B4-BE49-F238E27FC236}">
              <a16:creationId xmlns:a16="http://schemas.microsoft.com/office/drawing/2014/main" id="{00000000-0008-0000-0900-000080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21" name="กล่องข้อความ 1">
          <a:extLst>
            <a:ext uri="{FF2B5EF4-FFF2-40B4-BE49-F238E27FC236}">
              <a16:creationId xmlns:a16="http://schemas.microsoft.com/office/drawing/2014/main" id="{00000000-0008-0000-0900-000081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22" name="กล่องข้อความ 1">
          <a:extLst>
            <a:ext uri="{FF2B5EF4-FFF2-40B4-BE49-F238E27FC236}">
              <a16:creationId xmlns:a16="http://schemas.microsoft.com/office/drawing/2014/main" id="{00000000-0008-0000-0900-000082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23" name="กล่องข้อความ 1">
          <a:extLst>
            <a:ext uri="{FF2B5EF4-FFF2-40B4-BE49-F238E27FC236}">
              <a16:creationId xmlns:a16="http://schemas.microsoft.com/office/drawing/2014/main" id="{00000000-0008-0000-0900-000083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24" name="กล่องข้อความ 1">
          <a:extLst>
            <a:ext uri="{FF2B5EF4-FFF2-40B4-BE49-F238E27FC236}">
              <a16:creationId xmlns:a16="http://schemas.microsoft.com/office/drawing/2014/main" id="{00000000-0008-0000-0900-000084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25" name="กล่องข้อความ 1">
          <a:extLst>
            <a:ext uri="{FF2B5EF4-FFF2-40B4-BE49-F238E27FC236}">
              <a16:creationId xmlns:a16="http://schemas.microsoft.com/office/drawing/2014/main" id="{00000000-0008-0000-0900-000085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26" name="กล่องข้อความ 1">
          <a:extLst>
            <a:ext uri="{FF2B5EF4-FFF2-40B4-BE49-F238E27FC236}">
              <a16:creationId xmlns:a16="http://schemas.microsoft.com/office/drawing/2014/main" id="{00000000-0008-0000-0900-000086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27" name="กล่องข้อความ 1">
          <a:extLst>
            <a:ext uri="{FF2B5EF4-FFF2-40B4-BE49-F238E27FC236}">
              <a16:creationId xmlns:a16="http://schemas.microsoft.com/office/drawing/2014/main" id="{00000000-0008-0000-0900-000087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28" name="กล่องข้อความ 1">
          <a:extLst>
            <a:ext uri="{FF2B5EF4-FFF2-40B4-BE49-F238E27FC236}">
              <a16:creationId xmlns:a16="http://schemas.microsoft.com/office/drawing/2014/main" id="{00000000-0008-0000-0900-000088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29" name="กล่องข้อความ 1">
          <a:extLst>
            <a:ext uri="{FF2B5EF4-FFF2-40B4-BE49-F238E27FC236}">
              <a16:creationId xmlns:a16="http://schemas.microsoft.com/office/drawing/2014/main" id="{00000000-0008-0000-0900-000089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30" name="กล่องข้อความ 1">
          <a:extLst>
            <a:ext uri="{FF2B5EF4-FFF2-40B4-BE49-F238E27FC236}">
              <a16:creationId xmlns:a16="http://schemas.microsoft.com/office/drawing/2014/main" id="{00000000-0008-0000-0900-00008A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31" name="กล่องข้อความ 1">
          <a:extLst>
            <a:ext uri="{FF2B5EF4-FFF2-40B4-BE49-F238E27FC236}">
              <a16:creationId xmlns:a16="http://schemas.microsoft.com/office/drawing/2014/main" id="{00000000-0008-0000-0900-00008B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32" name="กล่องข้อความ 1">
          <a:extLst>
            <a:ext uri="{FF2B5EF4-FFF2-40B4-BE49-F238E27FC236}">
              <a16:creationId xmlns:a16="http://schemas.microsoft.com/office/drawing/2014/main" id="{00000000-0008-0000-0900-00008C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33" name="กล่องข้อความ 1">
          <a:extLst>
            <a:ext uri="{FF2B5EF4-FFF2-40B4-BE49-F238E27FC236}">
              <a16:creationId xmlns:a16="http://schemas.microsoft.com/office/drawing/2014/main" id="{00000000-0008-0000-0900-00008D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34" name="กล่องข้อความ 1">
          <a:extLst>
            <a:ext uri="{FF2B5EF4-FFF2-40B4-BE49-F238E27FC236}">
              <a16:creationId xmlns:a16="http://schemas.microsoft.com/office/drawing/2014/main" id="{00000000-0008-0000-0900-00008E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35" name="กล่องข้อความ 1">
          <a:extLst>
            <a:ext uri="{FF2B5EF4-FFF2-40B4-BE49-F238E27FC236}">
              <a16:creationId xmlns:a16="http://schemas.microsoft.com/office/drawing/2014/main" id="{00000000-0008-0000-0900-00008F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36" name="กล่องข้อความ 1">
          <a:extLst>
            <a:ext uri="{FF2B5EF4-FFF2-40B4-BE49-F238E27FC236}">
              <a16:creationId xmlns:a16="http://schemas.microsoft.com/office/drawing/2014/main" id="{00000000-0008-0000-0900-000090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37" name="กล่องข้อความ 1">
          <a:extLst>
            <a:ext uri="{FF2B5EF4-FFF2-40B4-BE49-F238E27FC236}">
              <a16:creationId xmlns:a16="http://schemas.microsoft.com/office/drawing/2014/main" id="{00000000-0008-0000-0900-000091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38" name="กล่องข้อความ 1">
          <a:extLst>
            <a:ext uri="{FF2B5EF4-FFF2-40B4-BE49-F238E27FC236}">
              <a16:creationId xmlns:a16="http://schemas.microsoft.com/office/drawing/2014/main" id="{00000000-0008-0000-0900-000092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39" name="กล่องข้อความ 1">
          <a:extLst>
            <a:ext uri="{FF2B5EF4-FFF2-40B4-BE49-F238E27FC236}">
              <a16:creationId xmlns:a16="http://schemas.microsoft.com/office/drawing/2014/main" id="{00000000-0008-0000-0900-000093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40" name="กล่องข้อความ 1">
          <a:extLst>
            <a:ext uri="{FF2B5EF4-FFF2-40B4-BE49-F238E27FC236}">
              <a16:creationId xmlns:a16="http://schemas.microsoft.com/office/drawing/2014/main" id="{00000000-0008-0000-0900-000094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41" name="กล่องข้อความ 1">
          <a:extLst>
            <a:ext uri="{FF2B5EF4-FFF2-40B4-BE49-F238E27FC236}">
              <a16:creationId xmlns:a16="http://schemas.microsoft.com/office/drawing/2014/main" id="{00000000-0008-0000-0900-000095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42" name="กล่องข้อความ 1">
          <a:extLst>
            <a:ext uri="{FF2B5EF4-FFF2-40B4-BE49-F238E27FC236}">
              <a16:creationId xmlns:a16="http://schemas.microsoft.com/office/drawing/2014/main" id="{00000000-0008-0000-0900-000096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43" name="กล่องข้อความ 1">
          <a:extLst>
            <a:ext uri="{FF2B5EF4-FFF2-40B4-BE49-F238E27FC236}">
              <a16:creationId xmlns:a16="http://schemas.microsoft.com/office/drawing/2014/main" id="{00000000-0008-0000-0900-000097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44" name="กล่องข้อความ 1">
          <a:extLst>
            <a:ext uri="{FF2B5EF4-FFF2-40B4-BE49-F238E27FC236}">
              <a16:creationId xmlns:a16="http://schemas.microsoft.com/office/drawing/2014/main" id="{00000000-0008-0000-0900-000098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45" name="กล่องข้อความ 1">
          <a:extLst>
            <a:ext uri="{FF2B5EF4-FFF2-40B4-BE49-F238E27FC236}">
              <a16:creationId xmlns:a16="http://schemas.microsoft.com/office/drawing/2014/main" id="{00000000-0008-0000-0900-000099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46" name="กล่องข้อความ 1">
          <a:extLst>
            <a:ext uri="{FF2B5EF4-FFF2-40B4-BE49-F238E27FC236}">
              <a16:creationId xmlns:a16="http://schemas.microsoft.com/office/drawing/2014/main" id="{00000000-0008-0000-0900-00009A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47" name="กล่องข้อความ 1">
          <a:extLst>
            <a:ext uri="{FF2B5EF4-FFF2-40B4-BE49-F238E27FC236}">
              <a16:creationId xmlns:a16="http://schemas.microsoft.com/office/drawing/2014/main" id="{00000000-0008-0000-0900-00009B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48" name="กล่องข้อความ 1">
          <a:extLst>
            <a:ext uri="{FF2B5EF4-FFF2-40B4-BE49-F238E27FC236}">
              <a16:creationId xmlns:a16="http://schemas.microsoft.com/office/drawing/2014/main" id="{00000000-0008-0000-0900-00009C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49" name="กล่องข้อความ 1">
          <a:extLst>
            <a:ext uri="{FF2B5EF4-FFF2-40B4-BE49-F238E27FC236}">
              <a16:creationId xmlns:a16="http://schemas.microsoft.com/office/drawing/2014/main" id="{00000000-0008-0000-0900-00009D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50" name="กล่องข้อความ 1">
          <a:extLst>
            <a:ext uri="{FF2B5EF4-FFF2-40B4-BE49-F238E27FC236}">
              <a16:creationId xmlns:a16="http://schemas.microsoft.com/office/drawing/2014/main" id="{00000000-0008-0000-0900-00009E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51" name="กล่องข้อความ 1">
          <a:extLst>
            <a:ext uri="{FF2B5EF4-FFF2-40B4-BE49-F238E27FC236}">
              <a16:creationId xmlns:a16="http://schemas.microsoft.com/office/drawing/2014/main" id="{00000000-0008-0000-0900-00009F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52" name="กล่องข้อความ 1">
          <a:extLst>
            <a:ext uri="{FF2B5EF4-FFF2-40B4-BE49-F238E27FC236}">
              <a16:creationId xmlns:a16="http://schemas.microsoft.com/office/drawing/2014/main" id="{00000000-0008-0000-0900-0000A0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53" name="กล่องข้อความ 1">
          <a:extLst>
            <a:ext uri="{FF2B5EF4-FFF2-40B4-BE49-F238E27FC236}">
              <a16:creationId xmlns:a16="http://schemas.microsoft.com/office/drawing/2014/main" id="{00000000-0008-0000-0900-0000A1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54" name="กล่องข้อความ 1">
          <a:extLst>
            <a:ext uri="{FF2B5EF4-FFF2-40B4-BE49-F238E27FC236}">
              <a16:creationId xmlns:a16="http://schemas.microsoft.com/office/drawing/2014/main" id="{00000000-0008-0000-0900-0000A2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55" name="กล่องข้อความ 1">
          <a:extLst>
            <a:ext uri="{FF2B5EF4-FFF2-40B4-BE49-F238E27FC236}">
              <a16:creationId xmlns:a16="http://schemas.microsoft.com/office/drawing/2014/main" id="{00000000-0008-0000-0900-0000A3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56" name="กล่องข้อความ 1">
          <a:extLst>
            <a:ext uri="{FF2B5EF4-FFF2-40B4-BE49-F238E27FC236}">
              <a16:creationId xmlns:a16="http://schemas.microsoft.com/office/drawing/2014/main" id="{00000000-0008-0000-0900-0000A4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57" name="กล่องข้อความ 1">
          <a:extLst>
            <a:ext uri="{FF2B5EF4-FFF2-40B4-BE49-F238E27FC236}">
              <a16:creationId xmlns:a16="http://schemas.microsoft.com/office/drawing/2014/main" id="{00000000-0008-0000-0900-0000A5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58" name="กล่องข้อความ 1">
          <a:extLst>
            <a:ext uri="{FF2B5EF4-FFF2-40B4-BE49-F238E27FC236}">
              <a16:creationId xmlns:a16="http://schemas.microsoft.com/office/drawing/2014/main" id="{00000000-0008-0000-0900-0000A6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59" name="กล่องข้อความ 1">
          <a:extLst>
            <a:ext uri="{FF2B5EF4-FFF2-40B4-BE49-F238E27FC236}">
              <a16:creationId xmlns:a16="http://schemas.microsoft.com/office/drawing/2014/main" id="{00000000-0008-0000-0900-0000A7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60" name="กล่องข้อความ 1">
          <a:extLst>
            <a:ext uri="{FF2B5EF4-FFF2-40B4-BE49-F238E27FC236}">
              <a16:creationId xmlns:a16="http://schemas.microsoft.com/office/drawing/2014/main" id="{00000000-0008-0000-0900-0000A8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61" name="กล่องข้อความ 1">
          <a:extLst>
            <a:ext uri="{FF2B5EF4-FFF2-40B4-BE49-F238E27FC236}">
              <a16:creationId xmlns:a16="http://schemas.microsoft.com/office/drawing/2014/main" id="{00000000-0008-0000-0900-0000A9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62" name="กล่องข้อความ 1">
          <a:extLst>
            <a:ext uri="{FF2B5EF4-FFF2-40B4-BE49-F238E27FC236}">
              <a16:creationId xmlns:a16="http://schemas.microsoft.com/office/drawing/2014/main" id="{00000000-0008-0000-0900-0000AA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63" name="กล่องข้อความ 1">
          <a:extLst>
            <a:ext uri="{FF2B5EF4-FFF2-40B4-BE49-F238E27FC236}">
              <a16:creationId xmlns:a16="http://schemas.microsoft.com/office/drawing/2014/main" id="{00000000-0008-0000-0900-0000AB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64" name="กล่องข้อความ 1">
          <a:extLst>
            <a:ext uri="{FF2B5EF4-FFF2-40B4-BE49-F238E27FC236}">
              <a16:creationId xmlns:a16="http://schemas.microsoft.com/office/drawing/2014/main" id="{00000000-0008-0000-0900-0000AC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65" name="กล่องข้อความ 1">
          <a:extLst>
            <a:ext uri="{FF2B5EF4-FFF2-40B4-BE49-F238E27FC236}">
              <a16:creationId xmlns:a16="http://schemas.microsoft.com/office/drawing/2014/main" id="{00000000-0008-0000-0900-0000AD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66" name="กล่องข้อความ 1">
          <a:extLst>
            <a:ext uri="{FF2B5EF4-FFF2-40B4-BE49-F238E27FC236}">
              <a16:creationId xmlns:a16="http://schemas.microsoft.com/office/drawing/2014/main" id="{00000000-0008-0000-0900-0000AE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67" name="กล่องข้อความ 1">
          <a:extLst>
            <a:ext uri="{FF2B5EF4-FFF2-40B4-BE49-F238E27FC236}">
              <a16:creationId xmlns:a16="http://schemas.microsoft.com/office/drawing/2014/main" id="{00000000-0008-0000-0900-0000AF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68" name="กล่องข้อความ 1">
          <a:extLst>
            <a:ext uri="{FF2B5EF4-FFF2-40B4-BE49-F238E27FC236}">
              <a16:creationId xmlns:a16="http://schemas.microsoft.com/office/drawing/2014/main" id="{00000000-0008-0000-0900-0000B0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126</xdr:row>
      <xdr:rowOff>0</xdr:rowOff>
    </xdr:from>
    <xdr:ext cx="65" cy="170239"/>
    <xdr:sp macro="" textlink="">
      <xdr:nvSpPr>
        <xdr:cNvPr id="1969" name="กล่องข้อความ 1">
          <a:extLst>
            <a:ext uri="{FF2B5EF4-FFF2-40B4-BE49-F238E27FC236}">
              <a16:creationId xmlns:a16="http://schemas.microsoft.com/office/drawing/2014/main" id="{00000000-0008-0000-0900-0000B1070000}"/>
            </a:ext>
          </a:extLst>
        </xdr:cNvPr>
        <xdr:cNvSpPr txBox="1"/>
      </xdr:nvSpPr>
      <xdr:spPr>
        <a:xfrm>
          <a:off x="11401425" y="14478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70" name="กล่องข้อความ 1">
          <a:extLst>
            <a:ext uri="{FF2B5EF4-FFF2-40B4-BE49-F238E27FC236}">
              <a16:creationId xmlns:a16="http://schemas.microsoft.com/office/drawing/2014/main" id="{00000000-0008-0000-0900-0000B2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71" name="กล่องข้อความ 1">
          <a:extLst>
            <a:ext uri="{FF2B5EF4-FFF2-40B4-BE49-F238E27FC236}">
              <a16:creationId xmlns:a16="http://schemas.microsoft.com/office/drawing/2014/main" id="{00000000-0008-0000-0900-0000B3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72" name="กล่องข้อความ 1">
          <a:extLst>
            <a:ext uri="{FF2B5EF4-FFF2-40B4-BE49-F238E27FC236}">
              <a16:creationId xmlns:a16="http://schemas.microsoft.com/office/drawing/2014/main" id="{00000000-0008-0000-0900-0000B4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73" name="กล่องข้อความ 1">
          <a:extLst>
            <a:ext uri="{FF2B5EF4-FFF2-40B4-BE49-F238E27FC236}">
              <a16:creationId xmlns:a16="http://schemas.microsoft.com/office/drawing/2014/main" id="{00000000-0008-0000-0900-0000B5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74" name="กล่องข้อความ 1">
          <a:extLst>
            <a:ext uri="{FF2B5EF4-FFF2-40B4-BE49-F238E27FC236}">
              <a16:creationId xmlns:a16="http://schemas.microsoft.com/office/drawing/2014/main" id="{00000000-0008-0000-0900-0000B6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75" name="กล่องข้อความ 1">
          <a:extLst>
            <a:ext uri="{FF2B5EF4-FFF2-40B4-BE49-F238E27FC236}">
              <a16:creationId xmlns:a16="http://schemas.microsoft.com/office/drawing/2014/main" id="{00000000-0008-0000-0900-0000B7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76" name="กล่องข้อความ 1">
          <a:extLst>
            <a:ext uri="{FF2B5EF4-FFF2-40B4-BE49-F238E27FC236}">
              <a16:creationId xmlns:a16="http://schemas.microsoft.com/office/drawing/2014/main" id="{00000000-0008-0000-0900-0000B8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77" name="กล่องข้อความ 1">
          <a:extLst>
            <a:ext uri="{FF2B5EF4-FFF2-40B4-BE49-F238E27FC236}">
              <a16:creationId xmlns:a16="http://schemas.microsoft.com/office/drawing/2014/main" id="{00000000-0008-0000-0900-0000B9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78" name="กล่องข้อความ 1">
          <a:extLst>
            <a:ext uri="{FF2B5EF4-FFF2-40B4-BE49-F238E27FC236}">
              <a16:creationId xmlns:a16="http://schemas.microsoft.com/office/drawing/2014/main" id="{00000000-0008-0000-0900-0000BA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79" name="กล่องข้อความ 1">
          <a:extLst>
            <a:ext uri="{FF2B5EF4-FFF2-40B4-BE49-F238E27FC236}">
              <a16:creationId xmlns:a16="http://schemas.microsoft.com/office/drawing/2014/main" id="{00000000-0008-0000-0900-0000BB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80" name="กล่องข้อความ 1">
          <a:extLst>
            <a:ext uri="{FF2B5EF4-FFF2-40B4-BE49-F238E27FC236}">
              <a16:creationId xmlns:a16="http://schemas.microsoft.com/office/drawing/2014/main" id="{00000000-0008-0000-0900-0000BC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81" name="กล่องข้อความ 1">
          <a:extLst>
            <a:ext uri="{FF2B5EF4-FFF2-40B4-BE49-F238E27FC236}">
              <a16:creationId xmlns:a16="http://schemas.microsoft.com/office/drawing/2014/main" id="{00000000-0008-0000-0900-0000BD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82" name="กล่องข้อความ 1">
          <a:extLst>
            <a:ext uri="{FF2B5EF4-FFF2-40B4-BE49-F238E27FC236}">
              <a16:creationId xmlns:a16="http://schemas.microsoft.com/office/drawing/2014/main" id="{00000000-0008-0000-0900-0000BE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83" name="กล่องข้อความ 1">
          <a:extLst>
            <a:ext uri="{FF2B5EF4-FFF2-40B4-BE49-F238E27FC236}">
              <a16:creationId xmlns:a16="http://schemas.microsoft.com/office/drawing/2014/main" id="{00000000-0008-0000-0900-0000BF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84" name="กล่องข้อความ 1">
          <a:extLst>
            <a:ext uri="{FF2B5EF4-FFF2-40B4-BE49-F238E27FC236}">
              <a16:creationId xmlns:a16="http://schemas.microsoft.com/office/drawing/2014/main" id="{00000000-0008-0000-0900-0000C0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85" name="กล่องข้อความ 1">
          <a:extLst>
            <a:ext uri="{FF2B5EF4-FFF2-40B4-BE49-F238E27FC236}">
              <a16:creationId xmlns:a16="http://schemas.microsoft.com/office/drawing/2014/main" id="{00000000-0008-0000-0900-0000C1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86" name="กล่องข้อความ 1">
          <a:extLst>
            <a:ext uri="{FF2B5EF4-FFF2-40B4-BE49-F238E27FC236}">
              <a16:creationId xmlns:a16="http://schemas.microsoft.com/office/drawing/2014/main" id="{00000000-0008-0000-0900-0000C2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87" name="กล่องข้อความ 1">
          <a:extLst>
            <a:ext uri="{FF2B5EF4-FFF2-40B4-BE49-F238E27FC236}">
              <a16:creationId xmlns:a16="http://schemas.microsoft.com/office/drawing/2014/main" id="{00000000-0008-0000-0900-0000C3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88" name="กล่องข้อความ 1">
          <a:extLst>
            <a:ext uri="{FF2B5EF4-FFF2-40B4-BE49-F238E27FC236}">
              <a16:creationId xmlns:a16="http://schemas.microsoft.com/office/drawing/2014/main" id="{00000000-0008-0000-0900-0000C4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89" name="กล่องข้อความ 1">
          <a:extLst>
            <a:ext uri="{FF2B5EF4-FFF2-40B4-BE49-F238E27FC236}">
              <a16:creationId xmlns:a16="http://schemas.microsoft.com/office/drawing/2014/main" id="{00000000-0008-0000-0900-0000C5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90" name="กล่องข้อความ 1">
          <a:extLst>
            <a:ext uri="{FF2B5EF4-FFF2-40B4-BE49-F238E27FC236}">
              <a16:creationId xmlns:a16="http://schemas.microsoft.com/office/drawing/2014/main" id="{00000000-0008-0000-0900-0000C6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91" name="กล่องข้อความ 1">
          <a:extLst>
            <a:ext uri="{FF2B5EF4-FFF2-40B4-BE49-F238E27FC236}">
              <a16:creationId xmlns:a16="http://schemas.microsoft.com/office/drawing/2014/main" id="{00000000-0008-0000-0900-0000C7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92" name="กล่องข้อความ 1">
          <a:extLst>
            <a:ext uri="{FF2B5EF4-FFF2-40B4-BE49-F238E27FC236}">
              <a16:creationId xmlns:a16="http://schemas.microsoft.com/office/drawing/2014/main" id="{00000000-0008-0000-0900-0000C8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93" name="กล่องข้อความ 1">
          <a:extLst>
            <a:ext uri="{FF2B5EF4-FFF2-40B4-BE49-F238E27FC236}">
              <a16:creationId xmlns:a16="http://schemas.microsoft.com/office/drawing/2014/main" id="{00000000-0008-0000-0900-0000C9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94" name="กล่องข้อความ 1">
          <a:extLst>
            <a:ext uri="{FF2B5EF4-FFF2-40B4-BE49-F238E27FC236}">
              <a16:creationId xmlns:a16="http://schemas.microsoft.com/office/drawing/2014/main" id="{00000000-0008-0000-0900-0000CA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95" name="กล่องข้อความ 1">
          <a:extLst>
            <a:ext uri="{FF2B5EF4-FFF2-40B4-BE49-F238E27FC236}">
              <a16:creationId xmlns:a16="http://schemas.microsoft.com/office/drawing/2014/main" id="{00000000-0008-0000-0900-0000CB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96" name="กล่องข้อความ 1">
          <a:extLst>
            <a:ext uri="{FF2B5EF4-FFF2-40B4-BE49-F238E27FC236}">
              <a16:creationId xmlns:a16="http://schemas.microsoft.com/office/drawing/2014/main" id="{00000000-0008-0000-0900-0000CC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97" name="กล่องข้อความ 1">
          <a:extLst>
            <a:ext uri="{FF2B5EF4-FFF2-40B4-BE49-F238E27FC236}">
              <a16:creationId xmlns:a16="http://schemas.microsoft.com/office/drawing/2014/main" id="{00000000-0008-0000-0900-0000CD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98" name="กล่องข้อความ 1">
          <a:extLst>
            <a:ext uri="{FF2B5EF4-FFF2-40B4-BE49-F238E27FC236}">
              <a16:creationId xmlns:a16="http://schemas.microsoft.com/office/drawing/2014/main" id="{00000000-0008-0000-0900-0000CE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1999" name="กล่องข้อความ 1">
          <a:extLst>
            <a:ext uri="{FF2B5EF4-FFF2-40B4-BE49-F238E27FC236}">
              <a16:creationId xmlns:a16="http://schemas.microsoft.com/office/drawing/2014/main" id="{00000000-0008-0000-0900-0000CF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00" name="กล่องข้อความ 1">
          <a:extLst>
            <a:ext uri="{FF2B5EF4-FFF2-40B4-BE49-F238E27FC236}">
              <a16:creationId xmlns:a16="http://schemas.microsoft.com/office/drawing/2014/main" id="{00000000-0008-0000-0900-0000D0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01" name="กล่องข้อความ 1">
          <a:extLst>
            <a:ext uri="{FF2B5EF4-FFF2-40B4-BE49-F238E27FC236}">
              <a16:creationId xmlns:a16="http://schemas.microsoft.com/office/drawing/2014/main" id="{00000000-0008-0000-0900-0000D1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02" name="กล่องข้อความ 1">
          <a:extLst>
            <a:ext uri="{FF2B5EF4-FFF2-40B4-BE49-F238E27FC236}">
              <a16:creationId xmlns:a16="http://schemas.microsoft.com/office/drawing/2014/main" id="{00000000-0008-0000-0900-0000D2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03" name="กล่องข้อความ 1">
          <a:extLst>
            <a:ext uri="{FF2B5EF4-FFF2-40B4-BE49-F238E27FC236}">
              <a16:creationId xmlns:a16="http://schemas.microsoft.com/office/drawing/2014/main" id="{00000000-0008-0000-0900-0000D3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04" name="กล่องข้อความ 1">
          <a:extLst>
            <a:ext uri="{FF2B5EF4-FFF2-40B4-BE49-F238E27FC236}">
              <a16:creationId xmlns:a16="http://schemas.microsoft.com/office/drawing/2014/main" id="{00000000-0008-0000-0900-0000D4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05" name="กล่องข้อความ 1">
          <a:extLst>
            <a:ext uri="{FF2B5EF4-FFF2-40B4-BE49-F238E27FC236}">
              <a16:creationId xmlns:a16="http://schemas.microsoft.com/office/drawing/2014/main" id="{00000000-0008-0000-0900-0000D5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06" name="กล่องข้อความ 1">
          <a:extLst>
            <a:ext uri="{FF2B5EF4-FFF2-40B4-BE49-F238E27FC236}">
              <a16:creationId xmlns:a16="http://schemas.microsoft.com/office/drawing/2014/main" id="{00000000-0008-0000-0900-0000D6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07" name="กล่องข้อความ 1">
          <a:extLst>
            <a:ext uri="{FF2B5EF4-FFF2-40B4-BE49-F238E27FC236}">
              <a16:creationId xmlns:a16="http://schemas.microsoft.com/office/drawing/2014/main" id="{00000000-0008-0000-0900-0000D7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08" name="กล่องข้อความ 1">
          <a:extLst>
            <a:ext uri="{FF2B5EF4-FFF2-40B4-BE49-F238E27FC236}">
              <a16:creationId xmlns:a16="http://schemas.microsoft.com/office/drawing/2014/main" id="{00000000-0008-0000-0900-0000D8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09" name="กล่องข้อความ 1">
          <a:extLst>
            <a:ext uri="{FF2B5EF4-FFF2-40B4-BE49-F238E27FC236}">
              <a16:creationId xmlns:a16="http://schemas.microsoft.com/office/drawing/2014/main" id="{00000000-0008-0000-0900-0000D9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10" name="กล่องข้อความ 1">
          <a:extLst>
            <a:ext uri="{FF2B5EF4-FFF2-40B4-BE49-F238E27FC236}">
              <a16:creationId xmlns:a16="http://schemas.microsoft.com/office/drawing/2014/main" id="{00000000-0008-0000-0900-0000DA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11" name="กล่องข้อความ 1">
          <a:extLst>
            <a:ext uri="{FF2B5EF4-FFF2-40B4-BE49-F238E27FC236}">
              <a16:creationId xmlns:a16="http://schemas.microsoft.com/office/drawing/2014/main" id="{00000000-0008-0000-0900-0000DB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12" name="กล่องข้อความ 1">
          <a:extLst>
            <a:ext uri="{FF2B5EF4-FFF2-40B4-BE49-F238E27FC236}">
              <a16:creationId xmlns:a16="http://schemas.microsoft.com/office/drawing/2014/main" id="{00000000-0008-0000-0900-0000DC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13" name="กล่องข้อความ 1">
          <a:extLst>
            <a:ext uri="{FF2B5EF4-FFF2-40B4-BE49-F238E27FC236}">
              <a16:creationId xmlns:a16="http://schemas.microsoft.com/office/drawing/2014/main" id="{00000000-0008-0000-0900-0000DD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14" name="กล่องข้อความ 1">
          <a:extLst>
            <a:ext uri="{FF2B5EF4-FFF2-40B4-BE49-F238E27FC236}">
              <a16:creationId xmlns:a16="http://schemas.microsoft.com/office/drawing/2014/main" id="{00000000-0008-0000-0900-0000DE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15" name="กล่องข้อความ 1">
          <a:extLst>
            <a:ext uri="{FF2B5EF4-FFF2-40B4-BE49-F238E27FC236}">
              <a16:creationId xmlns:a16="http://schemas.microsoft.com/office/drawing/2014/main" id="{00000000-0008-0000-0900-0000DF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16" name="กล่องข้อความ 1">
          <a:extLst>
            <a:ext uri="{FF2B5EF4-FFF2-40B4-BE49-F238E27FC236}">
              <a16:creationId xmlns:a16="http://schemas.microsoft.com/office/drawing/2014/main" id="{00000000-0008-0000-0900-0000E0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17" name="กล่องข้อความ 1">
          <a:extLst>
            <a:ext uri="{FF2B5EF4-FFF2-40B4-BE49-F238E27FC236}">
              <a16:creationId xmlns:a16="http://schemas.microsoft.com/office/drawing/2014/main" id="{00000000-0008-0000-0900-0000E1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18" name="กล่องข้อความ 1">
          <a:extLst>
            <a:ext uri="{FF2B5EF4-FFF2-40B4-BE49-F238E27FC236}">
              <a16:creationId xmlns:a16="http://schemas.microsoft.com/office/drawing/2014/main" id="{00000000-0008-0000-0900-0000E2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19" name="กล่องข้อความ 1">
          <a:extLst>
            <a:ext uri="{FF2B5EF4-FFF2-40B4-BE49-F238E27FC236}">
              <a16:creationId xmlns:a16="http://schemas.microsoft.com/office/drawing/2014/main" id="{00000000-0008-0000-0900-0000E3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20" name="กล่องข้อความ 1">
          <a:extLst>
            <a:ext uri="{FF2B5EF4-FFF2-40B4-BE49-F238E27FC236}">
              <a16:creationId xmlns:a16="http://schemas.microsoft.com/office/drawing/2014/main" id="{00000000-0008-0000-0900-0000E4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21" name="กล่องข้อความ 1">
          <a:extLst>
            <a:ext uri="{FF2B5EF4-FFF2-40B4-BE49-F238E27FC236}">
              <a16:creationId xmlns:a16="http://schemas.microsoft.com/office/drawing/2014/main" id="{00000000-0008-0000-0900-0000E5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22" name="กล่องข้อความ 1">
          <a:extLst>
            <a:ext uri="{FF2B5EF4-FFF2-40B4-BE49-F238E27FC236}">
              <a16:creationId xmlns:a16="http://schemas.microsoft.com/office/drawing/2014/main" id="{00000000-0008-0000-0900-0000E6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23" name="กล่องข้อความ 1">
          <a:extLst>
            <a:ext uri="{FF2B5EF4-FFF2-40B4-BE49-F238E27FC236}">
              <a16:creationId xmlns:a16="http://schemas.microsoft.com/office/drawing/2014/main" id="{00000000-0008-0000-0900-0000E7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24" name="กล่องข้อความ 1">
          <a:extLst>
            <a:ext uri="{FF2B5EF4-FFF2-40B4-BE49-F238E27FC236}">
              <a16:creationId xmlns:a16="http://schemas.microsoft.com/office/drawing/2014/main" id="{00000000-0008-0000-0900-0000E8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25" name="กล่องข้อความ 1">
          <a:extLst>
            <a:ext uri="{FF2B5EF4-FFF2-40B4-BE49-F238E27FC236}">
              <a16:creationId xmlns:a16="http://schemas.microsoft.com/office/drawing/2014/main" id="{00000000-0008-0000-0900-0000E9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26" name="กล่องข้อความ 1">
          <a:extLst>
            <a:ext uri="{FF2B5EF4-FFF2-40B4-BE49-F238E27FC236}">
              <a16:creationId xmlns:a16="http://schemas.microsoft.com/office/drawing/2014/main" id="{00000000-0008-0000-0900-0000EA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27" name="กล่องข้อความ 1">
          <a:extLst>
            <a:ext uri="{FF2B5EF4-FFF2-40B4-BE49-F238E27FC236}">
              <a16:creationId xmlns:a16="http://schemas.microsoft.com/office/drawing/2014/main" id="{00000000-0008-0000-0900-0000EB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28" name="กล่องข้อความ 1">
          <a:extLst>
            <a:ext uri="{FF2B5EF4-FFF2-40B4-BE49-F238E27FC236}">
              <a16:creationId xmlns:a16="http://schemas.microsoft.com/office/drawing/2014/main" id="{00000000-0008-0000-0900-0000EC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29" name="กล่องข้อความ 1">
          <a:extLst>
            <a:ext uri="{FF2B5EF4-FFF2-40B4-BE49-F238E27FC236}">
              <a16:creationId xmlns:a16="http://schemas.microsoft.com/office/drawing/2014/main" id="{00000000-0008-0000-0900-0000ED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30" name="กล่องข้อความ 1">
          <a:extLst>
            <a:ext uri="{FF2B5EF4-FFF2-40B4-BE49-F238E27FC236}">
              <a16:creationId xmlns:a16="http://schemas.microsoft.com/office/drawing/2014/main" id="{00000000-0008-0000-0900-0000EE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31" name="กล่องข้อความ 1">
          <a:extLst>
            <a:ext uri="{FF2B5EF4-FFF2-40B4-BE49-F238E27FC236}">
              <a16:creationId xmlns:a16="http://schemas.microsoft.com/office/drawing/2014/main" id="{00000000-0008-0000-0900-0000EF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32" name="กล่องข้อความ 1">
          <a:extLst>
            <a:ext uri="{FF2B5EF4-FFF2-40B4-BE49-F238E27FC236}">
              <a16:creationId xmlns:a16="http://schemas.microsoft.com/office/drawing/2014/main" id="{00000000-0008-0000-0900-0000F0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33" name="กล่องข้อความ 1">
          <a:extLst>
            <a:ext uri="{FF2B5EF4-FFF2-40B4-BE49-F238E27FC236}">
              <a16:creationId xmlns:a16="http://schemas.microsoft.com/office/drawing/2014/main" id="{00000000-0008-0000-0900-0000F1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34" name="กล่องข้อความ 1">
          <a:extLst>
            <a:ext uri="{FF2B5EF4-FFF2-40B4-BE49-F238E27FC236}">
              <a16:creationId xmlns:a16="http://schemas.microsoft.com/office/drawing/2014/main" id="{00000000-0008-0000-0900-0000F2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35" name="กล่องข้อความ 1">
          <a:extLst>
            <a:ext uri="{FF2B5EF4-FFF2-40B4-BE49-F238E27FC236}">
              <a16:creationId xmlns:a16="http://schemas.microsoft.com/office/drawing/2014/main" id="{00000000-0008-0000-0900-0000F3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36" name="กล่องข้อความ 1">
          <a:extLst>
            <a:ext uri="{FF2B5EF4-FFF2-40B4-BE49-F238E27FC236}">
              <a16:creationId xmlns:a16="http://schemas.microsoft.com/office/drawing/2014/main" id="{00000000-0008-0000-0900-0000F4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37" name="กล่องข้อความ 1">
          <a:extLst>
            <a:ext uri="{FF2B5EF4-FFF2-40B4-BE49-F238E27FC236}">
              <a16:creationId xmlns:a16="http://schemas.microsoft.com/office/drawing/2014/main" id="{00000000-0008-0000-0900-0000F5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38" name="กล่องข้อความ 1">
          <a:extLst>
            <a:ext uri="{FF2B5EF4-FFF2-40B4-BE49-F238E27FC236}">
              <a16:creationId xmlns:a16="http://schemas.microsoft.com/office/drawing/2014/main" id="{00000000-0008-0000-0900-0000F6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39" name="กล่องข้อความ 1">
          <a:extLst>
            <a:ext uri="{FF2B5EF4-FFF2-40B4-BE49-F238E27FC236}">
              <a16:creationId xmlns:a16="http://schemas.microsoft.com/office/drawing/2014/main" id="{00000000-0008-0000-0900-0000F7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40" name="กล่องข้อความ 1">
          <a:extLst>
            <a:ext uri="{FF2B5EF4-FFF2-40B4-BE49-F238E27FC236}">
              <a16:creationId xmlns:a16="http://schemas.microsoft.com/office/drawing/2014/main" id="{00000000-0008-0000-0900-0000F8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41" name="กล่องข้อความ 1">
          <a:extLst>
            <a:ext uri="{FF2B5EF4-FFF2-40B4-BE49-F238E27FC236}">
              <a16:creationId xmlns:a16="http://schemas.microsoft.com/office/drawing/2014/main" id="{00000000-0008-0000-0900-0000F9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42" name="กล่องข้อความ 1">
          <a:extLst>
            <a:ext uri="{FF2B5EF4-FFF2-40B4-BE49-F238E27FC236}">
              <a16:creationId xmlns:a16="http://schemas.microsoft.com/office/drawing/2014/main" id="{00000000-0008-0000-0900-0000FA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43" name="กล่องข้อความ 1">
          <a:extLst>
            <a:ext uri="{FF2B5EF4-FFF2-40B4-BE49-F238E27FC236}">
              <a16:creationId xmlns:a16="http://schemas.microsoft.com/office/drawing/2014/main" id="{00000000-0008-0000-0900-0000FB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44" name="กล่องข้อความ 1">
          <a:extLst>
            <a:ext uri="{FF2B5EF4-FFF2-40B4-BE49-F238E27FC236}">
              <a16:creationId xmlns:a16="http://schemas.microsoft.com/office/drawing/2014/main" id="{00000000-0008-0000-0900-0000FC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134</xdr:row>
      <xdr:rowOff>0</xdr:rowOff>
    </xdr:from>
    <xdr:ext cx="65" cy="170239"/>
    <xdr:sp macro="" textlink="">
      <xdr:nvSpPr>
        <xdr:cNvPr id="2045" name="กล่องข้อความ 1">
          <a:extLst>
            <a:ext uri="{FF2B5EF4-FFF2-40B4-BE49-F238E27FC236}">
              <a16:creationId xmlns:a16="http://schemas.microsoft.com/office/drawing/2014/main" id="{00000000-0008-0000-0900-0000FD070000}"/>
            </a:ext>
          </a:extLst>
        </xdr:cNvPr>
        <xdr:cNvSpPr txBox="1"/>
      </xdr:nvSpPr>
      <xdr:spPr>
        <a:xfrm>
          <a:off x="11401425" y="16002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46" name="กล่องข้อความ 1">
          <a:extLst>
            <a:ext uri="{FF2B5EF4-FFF2-40B4-BE49-F238E27FC236}">
              <a16:creationId xmlns:a16="http://schemas.microsoft.com/office/drawing/2014/main" id="{00000000-0008-0000-0900-0000FE07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47" name="กล่องข้อความ 1">
          <a:extLst>
            <a:ext uri="{FF2B5EF4-FFF2-40B4-BE49-F238E27FC236}">
              <a16:creationId xmlns:a16="http://schemas.microsoft.com/office/drawing/2014/main" id="{00000000-0008-0000-0900-0000FF07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48" name="กล่องข้อความ 1">
          <a:extLst>
            <a:ext uri="{FF2B5EF4-FFF2-40B4-BE49-F238E27FC236}">
              <a16:creationId xmlns:a16="http://schemas.microsoft.com/office/drawing/2014/main" id="{00000000-0008-0000-0900-000000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49" name="กล่องข้อความ 1">
          <a:extLst>
            <a:ext uri="{FF2B5EF4-FFF2-40B4-BE49-F238E27FC236}">
              <a16:creationId xmlns:a16="http://schemas.microsoft.com/office/drawing/2014/main" id="{00000000-0008-0000-0900-000001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50" name="กล่องข้อความ 1">
          <a:extLst>
            <a:ext uri="{FF2B5EF4-FFF2-40B4-BE49-F238E27FC236}">
              <a16:creationId xmlns:a16="http://schemas.microsoft.com/office/drawing/2014/main" id="{00000000-0008-0000-0900-000002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51" name="กล่องข้อความ 1">
          <a:extLst>
            <a:ext uri="{FF2B5EF4-FFF2-40B4-BE49-F238E27FC236}">
              <a16:creationId xmlns:a16="http://schemas.microsoft.com/office/drawing/2014/main" id="{00000000-0008-0000-0900-000003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52" name="กล่องข้อความ 1">
          <a:extLst>
            <a:ext uri="{FF2B5EF4-FFF2-40B4-BE49-F238E27FC236}">
              <a16:creationId xmlns:a16="http://schemas.microsoft.com/office/drawing/2014/main" id="{00000000-0008-0000-0900-000004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53" name="กล่องข้อความ 1">
          <a:extLst>
            <a:ext uri="{FF2B5EF4-FFF2-40B4-BE49-F238E27FC236}">
              <a16:creationId xmlns:a16="http://schemas.microsoft.com/office/drawing/2014/main" id="{00000000-0008-0000-0900-000005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54" name="กล่องข้อความ 1">
          <a:extLst>
            <a:ext uri="{FF2B5EF4-FFF2-40B4-BE49-F238E27FC236}">
              <a16:creationId xmlns:a16="http://schemas.microsoft.com/office/drawing/2014/main" id="{00000000-0008-0000-0900-000006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55" name="กล่องข้อความ 1">
          <a:extLst>
            <a:ext uri="{FF2B5EF4-FFF2-40B4-BE49-F238E27FC236}">
              <a16:creationId xmlns:a16="http://schemas.microsoft.com/office/drawing/2014/main" id="{00000000-0008-0000-0900-000007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56" name="กล่องข้อความ 1">
          <a:extLst>
            <a:ext uri="{FF2B5EF4-FFF2-40B4-BE49-F238E27FC236}">
              <a16:creationId xmlns:a16="http://schemas.microsoft.com/office/drawing/2014/main" id="{00000000-0008-0000-0900-000008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57" name="กล่องข้อความ 1">
          <a:extLst>
            <a:ext uri="{FF2B5EF4-FFF2-40B4-BE49-F238E27FC236}">
              <a16:creationId xmlns:a16="http://schemas.microsoft.com/office/drawing/2014/main" id="{00000000-0008-0000-0900-000009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58" name="กล่องข้อความ 1">
          <a:extLst>
            <a:ext uri="{FF2B5EF4-FFF2-40B4-BE49-F238E27FC236}">
              <a16:creationId xmlns:a16="http://schemas.microsoft.com/office/drawing/2014/main" id="{00000000-0008-0000-0900-00000A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59" name="กล่องข้อความ 1">
          <a:extLst>
            <a:ext uri="{FF2B5EF4-FFF2-40B4-BE49-F238E27FC236}">
              <a16:creationId xmlns:a16="http://schemas.microsoft.com/office/drawing/2014/main" id="{00000000-0008-0000-0900-00000B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60" name="กล่องข้อความ 1">
          <a:extLst>
            <a:ext uri="{FF2B5EF4-FFF2-40B4-BE49-F238E27FC236}">
              <a16:creationId xmlns:a16="http://schemas.microsoft.com/office/drawing/2014/main" id="{00000000-0008-0000-0900-00000C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61" name="กล่องข้อความ 1">
          <a:extLst>
            <a:ext uri="{FF2B5EF4-FFF2-40B4-BE49-F238E27FC236}">
              <a16:creationId xmlns:a16="http://schemas.microsoft.com/office/drawing/2014/main" id="{00000000-0008-0000-0900-00000D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62" name="กล่องข้อความ 1">
          <a:extLst>
            <a:ext uri="{FF2B5EF4-FFF2-40B4-BE49-F238E27FC236}">
              <a16:creationId xmlns:a16="http://schemas.microsoft.com/office/drawing/2014/main" id="{00000000-0008-0000-0900-00000E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63" name="กล่องข้อความ 1">
          <a:extLst>
            <a:ext uri="{FF2B5EF4-FFF2-40B4-BE49-F238E27FC236}">
              <a16:creationId xmlns:a16="http://schemas.microsoft.com/office/drawing/2014/main" id="{00000000-0008-0000-0900-00000F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64" name="กล่องข้อความ 1">
          <a:extLst>
            <a:ext uri="{FF2B5EF4-FFF2-40B4-BE49-F238E27FC236}">
              <a16:creationId xmlns:a16="http://schemas.microsoft.com/office/drawing/2014/main" id="{00000000-0008-0000-0900-000010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65" name="กล่องข้อความ 1">
          <a:extLst>
            <a:ext uri="{FF2B5EF4-FFF2-40B4-BE49-F238E27FC236}">
              <a16:creationId xmlns:a16="http://schemas.microsoft.com/office/drawing/2014/main" id="{00000000-0008-0000-0900-000011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66" name="กล่องข้อความ 1">
          <a:extLst>
            <a:ext uri="{FF2B5EF4-FFF2-40B4-BE49-F238E27FC236}">
              <a16:creationId xmlns:a16="http://schemas.microsoft.com/office/drawing/2014/main" id="{00000000-0008-0000-0900-000012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67" name="กล่องข้อความ 1">
          <a:extLst>
            <a:ext uri="{FF2B5EF4-FFF2-40B4-BE49-F238E27FC236}">
              <a16:creationId xmlns:a16="http://schemas.microsoft.com/office/drawing/2014/main" id="{00000000-0008-0000-0900-000013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68" name="กล่องข้อความ 1">
          <a:extLst>
            <a:ext uri="{FF2B5EF4-FFF2-40B4-BE49-F238E27FC236}">
              <a16:creationId xmlns:a16="http://schemas.microsoft.com/office/drawing/2014/main" id="{00000000-0008-0000-0900-000014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69" name="กล่องข้อความ 1">
          <a:extLst>
            <a:ext uri="{FF2B5EF4-FFF2-40B4-BE49-F238E27FC236}">
              <a16:creationId xmlns:a16="http://schemas.microsoft.com/office/drawing/2014/main" id="{00000000-0008-0000-0900-000015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70" name="กล่องข้อความ 1">
          <a:extLst>
            <a:ext uri="{FF2B5EF4-FFF2-40B4-BE49-F238E27FC236}">
              <a16:creationId xmlns:a16="http://schemas.microsoft.com/office/drawing/2014/main" id="{00000000-0008-0000-0900-000016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71" name="กล่องข้อความ 1">
          <a:extLst>
            <a:ext uri="{FF2B5EF4-FFF2-40B4-BE49-F238E27FC236}">
              <a16:creationId xmlns:a16="http://schemas.microsoft.com/office/drawing/2014/main" id="{00000000-0008-0000-0900-000017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72" name="กล่องข้อความ 1">
          <a:extLst>
            <a:ext uri="{FF2B5EF4-FFF2-40B4-BE49-F238E27FC236}">
              <a16:creationId xmlns:a16="http://schemas.microsoft.com/office/drawing/2014/main" id="{00000000-0008-0000-0900-000018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73" name="กล่องข้อความ 1">
          <a:extLst>
            <a:ext uri="{FF2B5EF4-FFF2-40B4-BE49-F238E27FC236}">
              <a16:creationId xmlns:a16="http://schemas.microsoft.com/office/drawing/2014/main" id="{00000000-0008-0000-0900-000019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74" name="กล่องข้อความ 1">
          <a:extLst>
            <a:ext uri="{FF2B5EF4-FFF2-40B4-BE49-F238E27FC236}">
              <a16:creationId xmlns:a16="http://schemas.microsoft.com/office/drawing/2014/main" id="{00000000-0008-0000-0900-00001A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75" name="กล่องข้อความ 1">
          <a:extLst>
            <a:ext uri="{FF2B5EF4-FFF2-40B4-BE49-F238E27FC236}">
              <a16:creationId xmlns:a16="http://schemas.microsoft.com/office/drawing/2014/main" id="{00000000-0008-0000-0900-00001B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76" name="กล่องข้อความ 1">
          <a:extLst>
            <a:ext uri="{FF2B5EF4-FFF2-40B4-BE49-F238E27FC236}">
              <a16:creationId xmlns:a16="http://schemas.microsoft.com/office/drawing/2014/main" id="{00000000-0008-0000-0900-00001C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77" name="กล่องข้อความ 1">
          <a:extLst>
            <a:ext uri="{FF2B5EF4-FFF2-40B4-BE49-F238E27FC236}">
              <a16:creationId xmlns:a16="http://schemas.microsoft.com/office/drawing/2014/main" id="{00000000-0008-0000-0900-00001D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78" name="กล่องข้อความ 1">
          <a:extLst>
            <a:ext uri="{FF2B5EF4-FFF2-40B4-BE49-F238E27FC236}">
              <a16:creationId xmlns:a16="http://schemas.microsoft.com/office/drawing/2014/main" id="{00000000-0008-0000-0900-00001E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79" name="กล่องข้อความ 1">
          <a:extLst>
            <a:ext uri="{FF2B5EF4-FFF2-40B4-BE49-F238E27FC236}">
              <a16:creationId xmlns:a16="http://schemas.microsoft.com/office/drawing/2014/main" id="{00000000-0008-0000-0900-00001F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80" name="กล่องข้อความ 1">
          <a:extLst>
            <a:ext uri="{FF2B5EF4-FFF2-40B4-BE49-F238E27FC236}">
              <a16:creationId xmlns:a16="http://schemas.microsoft.com/office/drawing/2014/main" id="{00000000-0008-0000-0900-000020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81" name="กล่องข้อความ 1">
          <a:extLst>
            <a:ext uri="{FF2B5EF4-FFF2-40B4-BE49-F238E27FC236}">
              <a16:creationId xmlns:a16="http://schemas.microsoft.com/office/drawing/2014/main" id="{00000000-0008-0000-0900-000021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82" name="กล่องข้อความ 1">
          <a:extLst>
            <a:ext uri="{FF2B5EF4-FFF2-40B4-BE49-F238E27FC236}">
              <a16:creationId xmlns:a16="http://schemas.microsoft.com/office/drawing/2014/main" id="{00000000-0008-0000-0900-000022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83" name="กล่องข้อความ 1">
          <a:extLst>
            <a:ext uri="{FF2B5EF4-FFF2-40B4-BE49-F238E27FC236}">
              <a16:creationId xmlns:a16="http://schemas.microsoft.com/office/drawing/2014/main" id="{00000000-0008-0000-0900-000023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84" name="กล่องข้อความ 1">
          <a:extLst>
            <a:ext uri="{FF2B5EF4-FFF2-40B4-BE49-F238E27FC236}">
              <a16:creationId xmlns:a16="http://schemas.microsoft.com/office/drawing/2014/main" id="{00000000-0008-0000-0900-000024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85" name="กล่องข้อความ 1">
          <a:extLst>
            <a:ext uri="{FF2B5EF4-FFF2-40B4-BE49-F238E27FC236}">
              <a16:creationId xmlns:a16="http://schemas.microsoft.com/office/drawing/2014/main" id="{00000000-0008-0000-0900-000025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86" name="กล่องข้อความ 1">
          <a:extLst>
            <a:ext uri="{FF2B5EF4-FFF2-40B4-BE49-F238E27FC236}">
              <a16:creationId xmlns:a16="http://schemas.microsoft.com/office/drawing/2014/main" id="{00000000-0008-0000-0900-000026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87" name="กล่องข้อความ 1">
          <a:extLst>
            <a:ext uri="{FF2B5EF4-FFF2-40B4-BE49-F238E27FC236}">
              <a16:creationId xmlns:a16="http://schemas.microsoft.com/office/drawing/2014/main" id="{00000000-0008-0000-0900-000027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88" name="กล่องข้อความ 1">
          <a:extLst>
            <a:ext uri="{FF2B5EF4-FFF2-40B4-BE49-F238E27FC236}">
              <a16:creationId xmlns:a16="http://schemas.microsoft.com/office/drawing/2014/main" id="{00000000-0008-0000-0900-000028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89" name="กล่องข้อความ 1">
          <a:extLst>
            <a:ext uri="{FF2B5EF4-FFF2-40B4-BE49-F238E27FC236}">
              <a16:creationId xmlns:a16="http://schemas.microsoft.com/office/drawing/2014/main" id="{00000000-0008-0000-0900-000029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90" name="กล่องข้อความ 1">
          <a:extLst>
            <a:ext uri="{FF2B5EF4-FFF2-40B4-BE49-F238E27FC236}">
              <a16:creationId xmlns:a16="http://schemas.microsoft.com/office/drawing/2014/main" id="{00000000-0008-0000-0900-00002A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91" name="กล่องข้อความ 1">
          <a:extLst>
            <a:ext uri="{FF2B5EF4-FFF2-40B4-BE49-F238E27FC236}">
              <a16:creationId xmlns:a16="http://schemas.microsoft.com/office/drawing/2014/main" id="{00000000-0008-0000-0900-00002B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92" name="กล่องข้อความ 1">
          <a:extLst>
            <a:ext uri="{FF2B5EF4-FFF2-40B4-BE49-F238E27FC236}">
              <a16:creationId xmlns:a16="http://schemas.microsoft.com/office/drawing/2014/main" id="{00000000-0008-0000-0900-00002C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93" name="กล่องข้อความ 1">
          <a:extLst>
            <a:ext uri="{FF2B5EF4-FFF2-40B4-BE49-F238E27FC236}">
              <a16:creationId xmlns:a16="http://schemas.microsoft.com/office/drawing/2014/main" id="{00000000-0008-0000-0900-00002D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94" name="กล่องข้อความ 1">
          <a:extLst>
            <a:ext uri="{FF2B5EF4-FFF2-40B4-BE49-F238E27FC236}">
              <a16:creationId xmlns:a16="http://schemas.microsoft.com/office/drawing/2014/main" id="{00000000-0008-0000-0900-00002E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95" name="กล่องข้อความ 1">
          <a:extLst>
            <a:ext uri="{FF2B5EF4-FFF2-40B4-BE49-F238E27FC236}">
              <a16:creationId xmlns:a16="http://schemas.microsoft.com/office/drawing/2014/main" id="{00000000-0008-0000-0900-00002F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96" name="กล่องข้อความ 1">
          <a:extLst>
            <a:ext uri="{FF2B5EF4-FFF2-40B4-BE49-F238E27FC236}">
              <a16:creationId xmlns:a16="http://schemas.microsoft.com/office/drawing/2014/main" id="{00000000-0008-0000-0900-000030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97" name="กล่องข้อความ 1">
          <a:extLst>
            <a:ext uri="{FF2B5EF4-FFF2-40B4-BE49-F238E27FC236}">
              <a16:creationId xmlns:a16="http://schemas.microsoft.com/office/drawing/2014/main" id="{00000000-0008-0000-0900-000031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98" name="กล่องข้อความ 1">
          <a:extLst>
            <a:ext uri="{FF2B5EF4-FFF2-40B4-BE49-F238E27FC236}">
              <a16:creationId xmlns:a16="http://schemas.microsoft.com/office/drawing/2014/main" id="{00000000-0008-0000-0900-000032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099" name="กล่องข้อความ 1">
          <a:extLst>
            <a:ext uri="{FF2B5EF4-FFF2-40B4-BE49-F238E27FC236}">
              <a16:creationId xmlns:a16="http://schemas.microsoft.com/office/drawing/2014/main" id="{00000000-0008-0000-0900-000033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100" name="กล่องข้อความ 1">
          <a:extLst>
            <a:ext uri="{FF2B5EF4-FFF2-40B4-BE49-F238E27FC236}">
              <a16:creationId xmlns:a16="http://schemas.microsoft.com/office/drawing/2014/main" id="{00000000-0008-0000-0900-000034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101" name="กล่องข้อความ 1">
          <a:extLst>
            <a:ext uri="{FF2B5EF4-FFF2-40B4-BE49-F238E27FC236}">
              <a16:creationId xmlns:a16="http://schemas.microsoft.com/office/drawing/2014/main" id="{00000000-0008-0000-0900-000035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102" name="กล่องข้อความ 1">
          <a:extLst>
            <a:ext uri="{FF2B5EF4-FFF2-40B4-BE49-F238E27FC236}">
              <a16:creationId xmlns:a16="http://schemas.microsoft.com/office/drawing/2014/main" id="{00000000-0008-0000-0900-000036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103" name="กล่องข้อความ 1">
          <a:extLst>
            <a:ext uri="{FF2B5EF4-FFF2-40B4-BE49-F238E27FC236}">
              <a16:creationId xmlns:a16="http://schemas.microsoft.com/office/drawing/2014/main" id="{00000000-0008-0000-0900-000037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104" name="กล่องข้อความ 1">
          <a:extLst>
            <a:ext uri="{FF2B5EF4-FFF2-40B4-BE49-F238E27FC236}">
              <a16:creationId xmlns:a16="http://schemas.microsoft.com/office/drawing/2014/main" id="{00000000-0008-0000-0900-000038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105" name="กล่องข้อความ 1">
          <a:extLst>
            <a:ext uri="{FF2B5EF4-FFF2-40B4-BE49-F238E27FC236}">
              <a16:creationId xmlns:a16="http://schemas.microsoft.com/office/drawing/2014/main" id="{00000000-0008-0000-0900-000039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106" name="กล่องข้อความ 1">
          <a:extLst>
            <a:ext uri="{FF2B5EF4-FFF2-40B4-BE49-F238E27FC236}">
              <a16:creationId xmlns:a16="http://schemas.microsoft.com/office/drawing/2014/main" id="{00000000-0008-0000-0900-00003A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107" name="กล่องข้อความ 1">
          <a:extLst>
            <a:ext uri="{FF2B5EF4-FFF2-40B4-BE49-F238E27FC236}">
              <a16:creationId xmlns:a16="http://schemas.microsoft.com/office/drawing/2014/main" id="{00000000-0008-0000-0900-00003B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108" name="กล่องข้อความ 1">
          <a:extLst>
            <a:ext uri="{FF2B5EF4-FFF2-40B4-BE49-F238E27FC236}">
              <a16:creationId xmlns:a16="http://schemas.microsoft.com/office/drawing/2014/main" id="{00000000-0008-0000-0900-00003C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109" name="กล่องข้อความ 1">
          <a:extLst>
            <a:ext uri="{FF2B5EF4-FFF2-40B4-BE49-F238E27FC236}">
              <a16:creationId xmlns:a16="http://schemas.microsoft.com/office/drawing/2014/main" id="{00000000-0008-0000-0900-00003D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110" name="กล่องข้อความ 1">
          <a:extLst>
            <a:ext uri="{FF2B5EF4-FFF2-40B4-BE49-F238E27FC236}">
              <a16:creationId xmlns:a16="http://schemas.microsoft.com/office/drawing/2014/main" id="{00000000-0008-0000-0900-00003E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111" name="กล่องข้อความ 1">
          <a:extLst>
            <a:ext uri="{FF2B5EF4-FFF2-40B4-BE49-F238E27FC236}">
              <a16:creationId xmlns:a16="http://schemas.microsoft.com/office/drawing/2014/main" id="{00000000-0008-0000-0900-00003F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112" name="กล่องข้อความ 1">
          <a:extLst>
            <a:ext uri="{FF2B5EF4-FFF2-40B4-BE49-F238E27FC236}">
              <a16:creationId xmlns:a16="http://schemas.microsoft.com/office/drawing/2014/main" id="{00000000-0008-0000-0900-000040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113" name="กล่องข้อความ 1">
          <a:extLst>
            <a:ext uri="{FF2B5EF4-FFF2-40B4-BE49-F238E27FC236}">
              <a16:creationId xmlns:a16="http://schemas.microsoft.com/office/drawing/2014/main" id="{00000000-0008-0000-0900-000041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114" name="กล่องข้อความ 1">
          <a:extLst>
            <a:ext uri="{FF2B5EF4-FFF2-40B4-BE49-F238E27FC236}">
              <a16:creationId xmlns:a16="http://schemas.microsoft.com/office/drawing/2014/main" id="{00000000-0008-0000-0900-000042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115" name="กล่องข้อความ 1">
          <a:extLst>
            <a:ext uri="{FF2B5EF4-FFF2-40B4-BE49-F238E27FC236}">
              <a16:creationId xmlns:a16="http://schemas.microsoft.com/office/drawing/2014/main" id="{00000000-0008-0000-0900-000043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116" name="กล่องข้อความ 1">
          <a:extLst>
            <a:ext uri="{FF2B5EF4-FFF2-40B4-BE49-F238E27FC236}">
              <a16:creationId xmlns:a16="http://schemas.microsoft.com/office/drawing/2014/main" id="{00000000-0008-0000-0900-000044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117" name="กล่องข้อความ 1">
          <a:extLst>
            <a:ext uri="{FF2B5EF4-FFF2-40B4-BE49-F238E27FC236}">
              <a16:creationId xmlns:a16="http://schemas.microsoft.com/office/drawing/2014/main" id="{00000000-0008-0000-0900-000045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118" name="กล่องข้อความ 1">
          <a:extLst>
            <a:ext uri="{FF2B5EF4-FFF2-40B4-BE49-F238E27FC236}">
              <a16:creationId xmlns:a16="http://schemas.microsoft.com/office/drawing/2014/main" id="{00000000-0008-0000-0900-000046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119" name="กล่องข้อความ 1">
          <a:extLst>
            <a:ext uri="{FF2B5EF4-FFF2-40B4-BE49-F238E27FC236}">
              <a16:creationId xmlns:a16="http://schemas.microsoft.com/office/drawing/2014/main" id="{00000000-0008-0000-0900-000047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120" name="กล่องข้อความ 1">
          <a:extLst>
            <a:ext uri="{FF2B5EF4-FFF2-40B4-BE49-F238E27FC236}">
              <a16:creationId xmlns:a16="http://schemas.microsoft.com/office/drawing/2014/main" id="{00000000-0008-0000-0900-000048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125</xdr:row>
      <xdr:rowOff>0</xdr:rowOff>
    </xdr:from>
    <xdr:ext cx="65" cy="170239"/>
    <xdr:sp macro="" textlink="">
      <xdr:nvSpPr>
        <xdr:cNvPr id="2121" name="กล่องข้อความ 1">
          <a:extLst>
            <a:ext uri="{FF2B5EF4-FFF2-40B4-BE49-F238E27FC236}">
              <a16:creationId xmlns:a16="http://schemas.microsoft.com/office/drawing/2014/main" id="{00000000-0008-0000-0900-000049080000}"/>
            </a:ext>
          </a:extLst>
        </xdr:cNvPr>
        <xdr:cNvSpPr txBox="1"/>
      </xdr:nvSpPr>
      <xdr:spPr>
        <a:xfrm>
          <a:off x="11401425" y="14287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22" name="กล่องข้อความ 1">
          <a:extLst>
            <a:ext uri="{FF2B5EF4-FFF2-40B4-BE49-F238E27FC236}">
              <a16:creationId xmlns:a16="http://schemas.microsoft.com/office/drawing/2014/main" id="{00000000-0008-0000-0900-00004A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23" name="กล่องข้อความ 1">
          <a:extLst>
            <a:ext uri="{FF2B5EF4-FFF2-40B4-BE49-F238E27FC236}">
              <a16:creationId xmlns:a16="http://schemas.microsoft.com/office/drawing/2014/main" id="{00000000-0008-0000-0900-00004B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24" name="กล่องข้อความ 1">
          <a:extLst>
            <a:ext uri="{FF2B5EF4-FFF2-40B4-BE49-F238E27FC236}">
              <a16:creationId xmlns:a16="http://schemas.microsoft.com/office/drawing/2014/main" id="{00000000-0008-0000-0900-00004C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25" name="กล่องข้อความ 1">
          <a:extLst>
            <a:ext uri="{FF2B5EF4-FFF2-40B4-BE49-F238E27FC236}">
              <a16:creationId xmlns:a16="http://schemas.microsoft.com/office/drawing/2014/main" id="{00000000-0008-0000-0900-00004D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26" name="กล่องข้อความ 1">
          <a:extLst>
            <a:ext uri="{FF2B5EF4-FFF2-40B4-BE49-F238E27FC236}">
              <a16:creationId xmlns:a16="http://schemas.microsoft.com/office/drawing/2014/main" id="{00000000-0008-0000-0900-00004E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27" name="กล่องข้อความ 1">
          <a:extLst>
            <a:ext uri="{FF2B5EF4-FFF2-40B4-BE49-F238E27FC236}">
              <a16:creationId xmlns:a16="http://schemas.microsoft.com/office/drawing/2014/main" id="{00000000-0008-0000-0900-00004F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28" name="กล่องข้อความ 1">
          <a:extLst>
            <a:ext uri="{FF2B5EF4-FFF2-40B4-BE49-F238E27FC236}">
              <a16:creationId xmlns:a16="http://schemas.microsoft.com/office/drawing/2014/main" id="{00000000-0008-0000-0900-000050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29" name="กล่องข้อความ 1">
          <a:extLst>
            <a:ext uri="{FF2B5EF4-FFF2-40B4-BE49-F238E27FC236}">
              <a16:creationId xmlns:a16="http://schemas.microsoft.com/office/drawing/2014/main" id="{00000000-0008-0000-0900-000051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30" name="กล่องข้อความ 1">
          <a:extLst>
            <a:ext uri="{FF2B5EF4-FFF2-40B4-BE49-F238E27FC236}">
              <a16:creationId xmlns:a16="http://schemas.microsoft.com/office/drawing/2014/main" id="{00000000-0008-0000-0900-000052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31" name="กล่องข้อความ 1">
          <a:extLst>
            <a:ext uri="{FF2B5EF4-FFF2-40B4-BE49-F238E27FC236}">
              <a16:creationId xmlns:a16="http://schemas.microsoft.com/office/drawing/2014/main" id="{00000000-0008-0000-0900-000053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32" name="กล่องข้อความ 1">
          <a:extLst>
            <a:ext uri="{FF2B5EF4-FFF2-40B4-BE49-F238E27FC236}">
              <a16:creationId xmlns:a16="http://schemas.microsoft.com/office/drawing/2014/main" id="{00000000-0008-0000-0900-000054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33" name="กล่องข้อความ 1">
          <a:extLst>
            <a:ext uri="{FF2B5EF4-FFF2-40B4-BE49-F238E27FC236}">
              <a16:creationId xmlns:a16="http://schemas.microsoft.com/office/drawing/2014/main" id="{00000000-0008-0000-0900-000055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34" name="กล่องข้อความ 1">
          <a:extLst>
            <a:ext uri="{FF2B5EF4-FFF2-40B4-BE49-F238E27FC236}">
              <a16:creationId xmlns:a16="http://schemas.microsoft.com/office/drawing/2014/main" id="{00000000-0008-0000-0900-000056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35" name="กล่องข้อความ 1">
          <a:extLst>
            <a:ext uri="{FF2B5EF4-FFF2-40B4-BE49-F238E27FC236}">
              <a16:creationId xmlns:a16="http://schemas.microsoft.com/office/drawing/2014/main" id="{00000000-0008-0000-0900-000057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36" name="กล่องข้อความ 1">
          <a:extLst>
            <a:ext uri="{FF2B5EF4-FFF2-40B4-BE49-F238E27FC236}">
              <a16:creationId xmlns:a16="http://schemas.microsoft.com/office/drawing/2014/main" id="{00000000-0008-0000-0900-000058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37" name="กล่องข้อความ 1">
          <a:extLst>
            <a:ext uri="{FF2B5EF4-FFF2-40B4-BE49-F238E27FC236}">
              <a16:creationId xmlns:a16="http://schemas.microsoft.com/office/drawing/2014/main" id="{00000000-0008-0000-0900-000059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38" name="กล่องข้อความ 1">
          <a:extLst>
            <a:ext uri="{FF2B5EF4-FFF2-40B4-BE49-F238E27FC236}">
              <a16:creationId xmlns:a16="http://schemas.microsoft.com/office/drawing/2014/main" id="{00000000-0008-0000-0900-00005A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39" name="กล่องข้อความ 1">
          <a:extLst>
            <a:ext uri="{FF2B5EF4-FFF2-40B4-BE49-F238E27FC236}">
              <a16:creationId xmlns:a16="http://schemas.microsoft.com/office/drawing/2014/main" id="{00000000-0008-0000-0900-00005B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40" name="กล่องข้อความ 1">
          <a:extLst>
            <a:ext uri="{FF2B5EF4-FFF2-40B4-BE49-F238E27FC236}">
              <a16:creationId xmlns:a16="http://schemas.microsoft.com/office/drawing/2014/main" id="{00000000-0008-0000-0900-00005C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41" name="กล่องข้อความ 1">
          <a:extLst>
            <a:ext uri="{FF2B5EF4-FFF2-40B4-BE49-F238E27FC236}">
              <a16:creationId xmlns:a16="http://schemas.microsoft.com/office/drawing/2014/main" id="{00000000-0008-0000-0900-00005D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42" name="กล่องข้อความ 1">
          <a:extLst>
            <a:ext uri="{FF2B5EF4-FFF2-40B4-BE49-F238E27FC236}">
              <a16:creationId xmlns:a16="http://schemas.microsoft.com/office/drawing/2014/main" id="{00000000-0008-0000-0900-00005E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43" name="กล่องข้อความ 1">
          <a:extLst>
            <a:ext uri="{FF2B5EF4-FFF2-40B4-BE49-F238E27FC236}">
              <a16:creationId xmlns:a16="http://schemas.microsoft.com/office/drawing/2014/main" id="{00000000-0008-0000-0900-00005F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44" name="กล่องข้อความ 1">
          <a:extLst>
            <a:ext uri="{FF2B5EF4-FFF2-40B4-BE49-F238E27FC236}">
              <a16:creationId xmlns:a16="http://schemas.microsoft.com/office/drawing/2014/main" id="{00000000-0008-0000-0900-000060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45" name="กล่องข้อความ 1">
          <a:extLst>
            <a:ext uri="{FF2B5EF4-FFF2-40B4-BE49-F238E27FC236}">
              <a16:creationId xmlns:a16="http://schemas.microsoft.com/office/drawing/2014/main" id="{00000000-0008-0000-0900-000061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46" name="กล่องข้อความ 1">
          <a:extLst>
            <a:ext uri="{FF2B5EF4-FFF2-40B4-BE49-F238E27FC236}">
              <a16:creationId xmlns:a16="http://schemas.microsoft.com/office/drawing/2014/main" id="{00000000-0008-0000-0900-000062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47" name="กล่องข้อความ 1">
          <a:extLst>
            <a:ext uri="{FF2B5EF4-FFF2-40B4-BE49-F238E27FC236}">
              <a16:creationId xmlns:a16="http://schemas.microsoft.com/office/drawing/2014/main" id="{00000000-0008-0000-0900-000063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48" name="กล่องข้อความ 1">
          <a:extLst>
            <a:ext uri="{FF2B5EF4-FFF2-40B4-BE49-F238E27FC236}">
              <a16:creationId xmlns:a16="http://schemas.microsoft.com/office/drawing/2014/main" id="{00000000-0008-0000-0900-000064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49" name="กล่องข้อความ 1">
          <a:extLst>
            <a:ext uri="{FF2B5EF4-FFF2-40B4-BE49-F238E27FC236}">
              <a16:creationId xmlns:a16="http://schemas.microsoft.com/office/drawing/2014/main" id="{00000000-0008-0000-0900-000065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50" name="กล่องข้อความ 1">
          <a:extLst>
            <a:ext uri="{FF2B5EF4-FFF2-40B4-BE49-F238E27FC236}">
              <a16:creationId xmlns:a16="http://schemas.microsoft.com/office/drawing/2014/main" id="{00000000-0008-0000-0900-000066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51" name="กล่องข้อความ 1">
          <a:extLst>
            <a:ext uri="{FF2B5EF4-FFF2-40B4-BE49-F238E27FC236}">
              <a16:creationId xmlns:a16="http://schemas.microsoft.com/office/drawing/2014/main" id="{00000000-0008-0000-0900-000067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52" name="กล่องข้อความ 1">
          <a:extLst>
            <a:ext uri="{FF2B5EF4-FFF2-40B4-BE49-F238E27FC236}">
              <a16:creationId xmlns:a16="http://schemas.microsoft.com/office/drawing/2014/main" id="{00000000-0008-0000-0900-000068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53" name="กล่องข้อความ 1">
          <a:extLst>
            <a:ext uri="{FF2B5EF4-FFF2-40B4-BE49-F238E27FC236}">
              <a16:creationId xmlns:a16="http://schemas.microsoft.com/office/drawing/2014/main" id="{00000000-0008-0000-0900-000069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54" name="กล่องข้อความ 1">
          <a:extLst>
            <a:ext uri="{FF2B5EF4-FFF2-40B4-BE49-F238E27FC236}">
              <a16:creationId xmlns:a16="http://schemas.microsoft.com/office/drawing/2014/main" id="{00000000-0008-0000-0900-00006A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55" name="กล่องข้อความ 1">
          <a:extLst>
            <a:ext uri="{FF2B5EF4-FFF2-40B4-BE49-F238E27FC236}">
              <a16:creationId xmlns:a16="http://schemas.microsoft.com/office/drawing/2014/main" id="{00000000-0008-0000-0900-00006B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56" name="กล่องข้อความ 1">
          <a:extLst>
            <a:ext uri="{FF2B5EF4-FFF2-40B4-BE49-F238E27FC236}">
              <a16:creationId xmlns:a16="http://schemas.microsoft.com/office/drawing/2014/main" id="{00000000-0008-0000-0900-00006C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57" name="กล่องข้อความ 1">
          <a:extLst>
            <a:ext uri="{FF2B5EF4-FFF2-40B4-BE49-F238E27FC236}">
              <a16:creationId xmlns:a16="http://schemas.microsoft.com/office/drawing/2014/main" id="{00000000-0008-0000-0900-00006D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58" name="กล่องข้อความ 1">
          <a:extLst>
            <a:ext uri="{FF2B5EF4-FFF2-40B4-BE49-F238E27FC236}">
              <a16:creationId xmlns:a16="http://schemas.microsoft.com/office/drawing/2014/main" id="{00000000-0008-0000-0900-00006E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59" name="กล่องข้อความ 1">
          <a:extLst>
            <a:ext uri="{FF2B5EF4-FFF2-40B4-BE49-F238E27FC236}">
              <a16:creationId xmlns:a16="http://schemas.microsoft.com/office/drawing/2014/main" id="{00000000-0008-0000-0900-00006F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60" name="กล่องข้อความ 1">
          <a:extLst>
            <a:ext uri="{FF2B5EF4-FFF2-40B4-BE49-F238E27FC236}">
              <a16:creationId xmlns:a16="http://schemas.microsoft.com/office/drawing/2014/main" id="{00000000-0008-0000-0900-000070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61" name="กล่องข้อความ 1">
          <a:extLst>
            <a:ext uri="{FF2B5EF4-FFF2-40B4-BE49-F238E27FC236}">
              <a16:creationId xmlns:a16="http://schemas.microsoft.com/office/drawing/2014/main" id="{00000000-0008-0000-0900-000071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62" name="กล่องข้อความ 1">
          <a:extLst>
            <a:ext uri="{FF2B5EF4-FFF2-40B4-BE49-F238E27FC236}">
              <a16:creationId xmlns:a16="http://schemas.microsoft.com/office/drawing/2014/main" id="{00000000-0008-0000-0900-000072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63" name="กล่องข้อความ 1">
          <a:extLst>
            <a:ext uri="{FF2B5EF4-FFF2-40B4-BE49-F238E27FC236}">
              <a16:creationId xmlns:a16="http://schemas.microsoft.com/office/drawing/2014/main" id="{00000000-0008-0000-0900-000073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64" name="กล่องข้อความ 1">
          <a:extLst>
            <a:ext uri="{FF2B5EF4-FFF2-40B4-BE49-F238E27FC236}">
              <a16:creationId xmlns:a16="http://schemas.microsoft.com/office/drawing/2014/main" id="{00000000-0008-0000-0900-000074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65" name="กล่องข้อความ 1">
          <a:extLst>
            <a:ext uri="{FF2B5EF4-FFF2-40B4-BE49-F238E27FC236}">
              <a16:creationId xmlns:a16="http://schemas.microsoft.com/office/drawing/2014/main" id="{00000000-0008-0000-0900-000075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66" name="กล่องข้อความ 1">
          <a:extLst>
            <a:ext uri="{FF2B5EF4-FFF2-40B4-BE49-F238E27FC236}">
              <a16:creationId xmlns:a16="http://schemas.microsoft.com/office/drawing/2014/main" id="{00000000-0008-0000-0900-000076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67" name="กล่องข้อความ 1">
          <a:extLst>
            <a:ext uri="{FF2B5EF4-FFF2-40B4-BE49-F238E27FC236}">
              <a16:creationId xmlns:a16="http://schemas.microsoft.com/office/drawing/2014/main" id="{00000000-0008-0000-0900-000077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68" name="กล่องข้อความ 1">
          <a:extLst>
            <a:ext uri="{FF2B5EF4-FFF2-40B4-BE49-F238E27FC236}">
              <a16:creationId xmlns:a16="http://schemas.microsoft.com/office/drawing/2014/main" id="{00000000-0008-0000-0900-000078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69" name="กล่องข้อความ 1">
          <a:extLst>
            <a:ext uri="{FF2B5EF4-FFF2-40B4-BE49-F238E27FC236}">
              <a16:creationId xmlns:a16="http://schemas.microsoft.com/office/drawing/2014/main" id="{00000000-0008-0000-0900-000079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70" name="กล่องข้อความ 1">
          <a:extLst>
            <a:ext uri="{FF2B5EF4-FFF2-40B4-BE49-F238E27FC236}">
              <a16:creationId xmlns:a16="http://schemas.microsoft.com/office/drawing/2014/main" id="{00000000-0008-0000-0900-00007A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71" name="กล่องข้อความ 1">
          <a:extLst>
            <a:ext uri="{FF2B5EF4-FFF2-40B4-BE49-F238E27FC236}">
              <a16:creationId xmlns:a16="http://schemas.microsoft.com/office/drawing/2014/main" id="{00000000-0008-0000-0900-00007B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72" name="กล่องข้อความ 1">
          <a:extLst>
            <a:ext uri="{FF2B5EF4-FFF2-40B4-BE49-F238E27FC236}">
              <a16:creationId xmlns:a16="http://schemas.microsoft.com/office/drawing/2014/main" id="{00000000-0008-0000-0900-00007C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73" name="กล่องข้อความ 1">
          <a:extLst>
            <a:ext uri="{FF2B5EF4-FFF2-40B4-BE49-F238E27FC236}">
              <a16:creationId xmlns:a16="http://schemas.microsoft.com/office/drawing/2014/main" id="{00000000-0008-0000-0900-00007D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74" name="กล่องข้อความ 1">
          <a:extLst>
            <a:ext uri="{FF2B5EF4-FFF2-40B4-BE49-F238E27FC236}">
              <a16:creationId xmlns:a16="http://schemas.microsoft.com/office/drawing/2014/main" id="{00000000-0008-0000-0900-00007E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75" name="กล่องข้อความ 1">
          <a:extLst>
            <a:ext uri="{FF2B5EF4-FFF2-40B4-BE49-F238E27FC236}">
              <a16:creationId xmlns:a16="http://schemas.microsoft.com/office/drawing/2014/main" id="{00000000-0008-0000-0900-00007F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76" name="กล่องข้อความ 1">
          <a:extLst>
            <a:ext uri="{FF2B5EF4-FFF2-40B4-BE49-F238E27FC236}">
              <a16:creationId xmlns:a16="http://schemas.microsoft.com/office/drawing/2014/main" id="{00000000-0008-0000-0900-000080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77" name="กล่องข้อความ 1">
          <a:extLst>
            <a:ext uri="{FF2B5EF4-FFF2-40B4-BE49-F238E27FC236}">
              <a16:creationId xmlns:a16="http://schemas.microsoft.com/office/drawing/2014/main" id="{00000000-0008-0000-0900-000081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78" name="กล่องข้อความ 1">
          <a:extLst>
            <a:ext uri="{FF2B5EF4-FFF2-40B4-BE49-F238E27FC236}">
              <a16:creationId xmlns:a16="http://schemas.microsoft.com/office/drawing/2014/main" id="{00000000-0008-0000-0900-000082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79" name="กล่องข้อความ 1">
          <a:extLst>
            <a:ext uri="{FF2B5EF4-FFF2-40B4-BE49-F238E27FC236}">
              <a16:creationId xmlns:a16="http://schemas.microsoft.com/office/drawing/2014/main" id="{00000000-0008-0000-0900-000083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80" name="กล่องข้อความ 1">
          <a:extLst>
            <a:ext uri="{FF2B5EF4-FFF2-40B4-BE49-F238E27FC236}">
              <a16:creationId xmlns:a16="http://schemas.microsoft.com/office/drawing/2014/main" id="{00000000-0008-0000-0900-000084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81" name="กล่องข้อความ 1">
          <a:extLst>
            <a:ext uri="{FF2B5EF4-FFF2-40B4-BE49-F238E27FC236}">
              <a16:creationId xmlns:a16="http://schemas.microsoft.com/office/drawing/2014/main" id="{00000000-0008-0000-0900-000085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82" name="กล่องข้อความ 1">
          <a:extLst>
            <a:ext uri="{FF2B5EF4-FFF2-40B4-BE49-F238E27FC236}">
              <a16:creationId xmlns:a16="http://schemas.microsoft.com/office/drawing/2014/main" id="{00000000-0008-0000-0900-000086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83" name="กล่องข้อความ 1">
          <a:extLst>
            <a:ext uri="{FF2B5EF4-FFF2-40B4-BE49-F238E27FC236}">
              <a16:creationId xmlns:a16="http://schemas.microsoft.com/office/drawing/2014/main" id="{00000000-0008-0000-0900-000087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84" name="กล่องข้อความ 1">
          <a:extLst>
            <a:ext uri="{FF2B5EF4-FFF2-40B4-BE49-F238E27FC236}">
              <a16:creationId xmlns:a16="http://schemas.microsoft.com/office/drawing/2014/main" id="{00000000-0008-0000-0900-000088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85" name="กล่องข้อความ 1">
          <a:extLst>
            <a:ext uri="{FF2B5EF4-FFF2-40B4-BE49-F238E27FC236}">
              <a16:creationId xmlns:a16="http://schemas.microsoft.com/office/drawing/2014/main" id="{00000000-0008-0000-0900-000089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86" name="กล่องข้อความ 1">
          <a:extLst>
            <a:ext uri="{FF2B5EF4-FFF2-40B4-BE49-F238E27FC236}">
              <a16:creationId xmlns:a16="http://schemas.microsoft.com/office/drawing/2014/main" id="{00000000-0008-0000-0900-00008A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87" name="กล่องข้อความ 1">
          <a:extLst>
            <a:ext uri="{FF2B5EF4-FFF2-40B4-BE49-F238E27FC236}">
              <a16:creationId xmlns:a16="http://schemas.microsoft.com/office/drawing/2014/main" id="{00000000-0008-0000-0900-00008B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88" name="กล่องข้อความ 1">
          <a:extLst>
            <a:ext uri="{FF2B5EF4-FFF2-40B4-BE49-F238E27FC236}">
              <a16:creationId xmlns:a16="http://schemas.microsoft.com/office/drawing/2014/main" id="{00000000-0008-0000-0900-00008C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89" name="กล่องข้อความ 1">
          <a:extLst>
            <a:ext uri="{FF2B5EF4-FFF2-40B4-BE49-F238E27FC236}">
              <a16:creationId xmlns:a16="http://schemas.microsoft.com/office/drawing/2014/main" id="{00000000-0008-0000-0900-00008D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90" name="กล่องข้อความ 1">
          <a:extLst>
            <a:ext uri="{FF2B5EF4-FFF2-40B4-BE49-F238E27FC236}">
              <a16:creationId xmlns:a16="http://schemas.microsoft.com/office/drawing/2014/main" id="{00000000-0008-0000-0900-00008E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91" name="กล่องข้อความ 1">
          <a:extLst>
            <a:ext uri="{FF2B5EF4-FFF2-40B4-BE49-F238E27FC236}">
              <a16:creationId xmlns:a16="http://schemas.microsoft.com/office/drawing/2014/main" id="{00000000-0008-0000-0900-00008F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92" name="กล่องข้อความ 1">
          <a:extLst>
            <a:ext uri="{FF2B5EF4-FFF2-40B4-BE49-F238E27FC236}">
              <a16:creationId xmlns:a16="http://schemas.microsoft.com/office/drawing/2014/main" id="{00000000-0008-0000-0900-000090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93" name="กล่องข้อความ 1">
          <a:extLst>
            <a:ext uri="{FF2B5EF4-FFF2-40B4-BE49-F238E27FC236}">
              <a16:creationId xmlns:a16="http://schemas.microsoft.com/office/drawing/2014/main" id="{00000000-0008-0000-0900-000091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94" name="กล่องข้อความ 1">
          <a:extLst>
            <a:ext uri="{FF2B5EF4-FFF2-40B4-BE49-F238E27FC236}">
              <a16:creationId xmlns:a16="http://schemas.microsoft.com/office/drawing/2014/main" id="{00000000-0008-0000-0900-000092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95" name="กล่องข้อความ 1">
          <a:extLst>
            <a:ext uri="{FF2B5EF4-FFF2-40B4-BE49-F238E27FC236}">
              <a16:creationId xmlns:a16="http://schemas.microsoft.com/office/drawing/2014/main" id="{00000000-0008-0000-0900-000093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96" name="กล่องข้อความ 1">
          <a:extLst>
            <a:ext uri="{FF2B5EF4-FFF2-40B4-BE49-F238E27FC236}">
              <a16:creationId xmlns:a16="http://schemas.microsoft.com/office/drawing/2014/main" id="{00000000-0008-0000-0900-000094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97" name="กล่องข้อความ 1">
          <a:extLst>
            <a:ext uri="{FF2B5EF4-FFF2-40B4-BE49-F238E27FC236}">
              <a16:creationId xmlns:a16="http://schemas.microsoft.com/office/drawing/2014/main" id="{00000000-0008-0000-0900-000095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98" name="กล่องข้อความ 1">
          <a:extLst>
            <a:ext uri="{FF2B5EF4-FFF2-40B4-BE49-F238E27FC236}">
              <a16:creationId xmlns:a16="http://schemas.microsoft.com/office/drawing/2014/main" id="{00000000-0008-0000-0900-000096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199" name="กล่องข้อความ 1">
          <a:extLst>
            <a:ext uri="{FF2B5EF4-FFF2-40B4-BE49-F238E27FC236}">
              <a16:creationId xmlns:a16="http://schemas.microsoft.com/office/drawing/2014/main" id="{00000000-0008-0000-0900-000097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200" name="กล่องข้อความ 1">
          <a:extLst>
            <a:ext uri="{FF2B5EF4-FFF2-40B4-BE49-F238E27FC236}">
              <a16:creationId xmlns:a16="http://schemas.microsoft.com/office/drawing/2014/main" id="{00000000-0008-0000-0900-000098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124</xdr:row>
      <xdr:rowOff>0</xdr:rowOff>
    </xdr:from>
    <xdr:ext cx="65" cy="170239"/>
    <xdr:sp macro="" textlink="">
      <xdr:nvSpPr>
        <xdr:cNvPr id="2201" name="กล่องข้อความ 1">
          <a:extLst>
            <a:ext uri="{FF2B5EF4-FFF2-40B4-BE49-F238E27FC236}">
              <a16:creationId xmlns:a16="http://schemas.microsoft.com/office/drawing/2014/main" id="{00000000-0008-0000-0900-000099080000}"/>
            </a:ext>
          </a:extLst>
        </xdr:cNvPr>
        <xdr:cNvSpPr txBox="1"/>
      </xdr:nvSpPr>
      <xdr:spPr>
        <a:xfrm>
          <a:off x="11401425" y="14097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02" name="กล่องข้อความ 1">
          <a:extLst>
            <a:ext uri="{FF2B5EF4-FFF2-40B4-BE49-F238E27FC236}">
              <a16:creationId xmlns:a16="http://schemas.microsoft.com/office/drawing/2014/main" id="{00000000-0008-0000-0900-00009A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03" name="กล่องข้อความ 1">
          <a:extLst>
            <a:ext uri="{FF2B5EF4-FFF2-40B4-BE49-F238E27FC236}">
              <a16:creationId xmlns:a16="http://schemas.microsoft.com/office/drawing/2014/main" id="{00000000-0008-0000-0900-00009B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04" name="กล่องข้อความ 1">
          <a:extLst>
            <a:ext uri="{FF2B5EF4-FFF2-40B4-BE49-F238E27FC236}">
              <a16:creationId xmlns:a16="http://schemas.microsoft.com/office/drawing/2014/main" id="{00000000-0008-0000-0900-00009C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05" name="กล่องข้อความ 1">
          <a:extLst>
            <a:ext uri="{FF2B5EF4-FFF2-40B4-BE49-F238E27FC236}">
              <a16:creationId xmlns:a16="http://schemas.microsoft.com/office/drawing/2014/main" id="{00000000-0008-0000-0900-00009D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06" name="กล่องข้อความ 1">
          <a:extLst>
            <a:ext uri="{FF2B5EF4-FFF2-40B4-BE49-F238E27FC236}">
              <a16:creationId xmlns:a16="http://schemas.microsoft.com/office/drawing/2014/main" id="{00000000-0008-0000-0900-00009E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07" name="กล่องข้อความ 1">
          <a:extLst>
            <a:ext uri="{FF2B5EF4-FFF2-40B4-BE49-F238E27FC236}">
              <a16:creationId xmlns:a16="http://schemas.microsoft.com/office/drawing/2014/main" id="{00000000-0008-0000-0900-00009F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08" name="กล่องข้อความ 1">
          <a:extLst>
            <a:ext uri="{FF2B5EF4-FFF2-40B4-BE49-F238E27FC236}">
              <a16:creationId xmlns:a16="http://schemas.microsoft.com/office/drawing/2014/main" id="{00000000-0008-0000-0900-0000A0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09" name="กล่องข้อความ 1">
          <a:extLst>
            <a:ext uri="{FF2B5EF4-FFF2-40B4-BE49-F238E27FC236}">
              <a16:creationId xmlns:a16="http://schemas.microsoft.com/office/drawing/2014/main" id="{00000000-0008-0000-0900-0000A1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10" name="กล่องข้อความ 1">
          <a:extLst>
            <a:ext uri="{FF2B5EF4-FFF2-40B4-BE49-F238E27FC236}">
              <a16:creationId xmlns:a16="http://schemas.microsoft.com/office/drawing/2014/main" id="{00000000-0008-0000-0900-0000A2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11" name="กล่องข้อความ 1">
          <a:extLst>
            <a:ext uri="{FF2B5EF4-FFF2-40B4-BE49-F238E27FC236}">
              <a16:creationId xmlns:a16="http://schemas.microsoft.com/office/drawing/2014/main" id="{00000000-0008-0000-0900-0000A3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12" name="กล่องข้อความ 1">
          <a:extLst>
            <a:ext uri="{FF2B5EF4-FFF2-40B4-BE49-F238E27FC236}">
              <a16:creationId xmlns:a16="http://schemas.microsoft.com/office/drawing/2014/main" id="{00000000-0008-0000-0900-0000A4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13" name="กล่องข้อความ 1">
          <a:extLst>
            <a:ext uri="{FF2B5EF4-FFF2-40B4-BE49-F238E27FC236}">
              <a16:creationId xmlns:a16="http://schemas.microsoft.com/office/drawing/2014/main" id="{00000000-0008-0000-0900-0000A5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14" name="กล่องข้อความ 1">
          <a:extLst>
            <a:ext uri="{FF2B5EF4-FFF2-40B4-BE49-F238E27FC236}">
              <a16:creationId xmlns:a16="http://schemas.microsoft.com/office/drawing/2014/main" id="{00000000-0008-0000-0900-0000A6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15" name="กล่องข้อความ 1">
          <a:extLst>
            <a:ext uri="{FF2B5EF4-FFF2-40B4-BE49-F238E27FC236}">
              <a16:creationId xmlns:a16="http://schemas.microsoft.com/office/drawing/2014/main" id="{00000000-0008-0000-0900-0000A7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16" name="กล่องข้อความ 1">
          <a:extLst>
            <a:ext uri="{FF2B5EF4-FFF2-40B4-BE49-F238E27FC236}">
              <a16:creationId xmlns:a16="http://schemas.microsoft.com/office/drawing/2014/main" id="{00000000-0008-0000-0900-0000A8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17" name="กล่องข้อความ 1">
          <a:extLst>
            <a:ext uri="{FF2B5EF4-FFF2-40B4-BE49-F238E27FC236}">
              <a16:creationId xmlns:a16="http://schemas.microsoft.com/office/drawing/2014/main" id="{00000000-0008-0000-0900-0000A9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18" name="กล่องข้อความ 1">
          <a:extLst>
            <a:ext uri="{FF2B5EF4-FFF2-40B4-BE49-F238E27FC236}">
              <a16:creationId xmlns:a16="http://schemas.microsoft.com/office/drawing/2014/main" id="{00000000-0008-0000-0900-0000AA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19" name="กล่องข้อความ 1">
          <a:extLst>
            <a:ext uri="{FF2B5EF4-FFF2-40B4-BE49-F238E27FC236}">
              <a16:creationId xmlns:a16="http://schemas.microsoft.com/office/drawing/2014/main" id="{00000000-0008-0000-0900-0000AB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20" name="กล่องข้อความ 1">
          <a:extLst>
            <a:ext uri="{FF2B5EF4-FFF2-40B4-BE49-F238E27FC236}">
              <a16:creationId xmlns:a16="http://schemas.microsoft.com/office/drawing/2014/main" id="{00000000-0008-0000-0900-0000AC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21" name="กล่องข้อความ 1">
          <a:extLst>
            <a:ext uri="{FF2B5EF4-FFF2-40B4-BE49-F238E27FC236}">
              <a16:creationId xmlns:a16="http://schemas.microsoft.com/office/drawing/2014/main" id="{00000000-0008-0000-0900-0000AD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22" name="กล่องข้อความ 1">
          <a:extLst>
            <a:ext uri="{FF2B5EF4-FFF2-40B4-BE49-F238E27FC236}">
              <a16:creationId xmlns:a16="http://schemas.microsoft.com/office/drawing/2014/main" id="{00000000-0008-0000-0900-0000AE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23" name="กล่องข้อความ 1">
          <a:extLst>
            <a:ext uri="{FF2B5EF4-FFF2-40B4-BE49-F238E27FC236}">
              <a16:creationId xmlns:a16="http://schemas.microsoft.com/office/drawing/2014/main" id="{00000000-0008-0000-0900-0000AF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24" name="กล่องข้อความ 1">
          <a:extLst>
            <a:ext uri="{FF2B5EF4-FFF2-40B4-BE49-F238E27FC236}">
              <a16:creationId xmlns:a16="http://schemas.microsoft.com/office/drawing/2014/main" id="{00000000-0008-0000-0900-0000B0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25" name="กล่องข้อความ 1">
          <a:extLst>
            <a:ext uri="{FF2B5EF4-FFF2-40B4-BE49-F238E27FC236}">
              <a16:creationId xmlns:a16="http://schemas.microsoft.com/office/drawing/2014/main" id="{00000000-0008-0000-0900-0000B1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26" name="กล่องข้อความ 1">
          <a:extLst>
            <a:ext uri="{FF2B5EF4-FFF2-40B4-BE49-F238E27FC236}">
              <a16:creationId xmlns:a16="http://schemas.microsoft.com/office/drawing/2014/main" id="{00000000-0008-0000-0900-0000B2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27" name="กล่องข้อความ 1">
          <a:extLst>
            <a:ext uri="{FF2B5EF4-FFF2-40B4-BE49-F238E27FC236}">
              <a16:creationId xmlns:a16="http://schemas.microsoft.com/office/drawing/2014/main" id="{00000000-0008-0000-0900-0000B3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28" name="กล่องข้อความ 1">
          <a:extLst>
            <a:ext uri="{FF2B5EF4-FFF2-40B4-BE49-F238E27FC236}">
              <a16:creationId xmlns:a16="http://schemas.microsoft.com/office/drawing/2014/main" id="{00000000-0008-0000-0900-0000B4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29" name="กล่องข้อความ 1">
          <a:extLst>
            <a:ext uri="{FF2B5EF4-FFF2-40B4-BE49-F238E27FC236}">
              <a16:creationId xmlns:a16="http://schemas.microsoft.com/office/drawing/2014/main" id="{00000000-0008-0000-0900-0000B5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30" name="กล่องข้อความ 1">
          <a:extLst>
            <a:ext uri="{FF2B5EF4-FFF2-40B4-BE49-F238E27FC236}">
              <a16:creationId xmlns:a16="http://schemas.microsoft.com/office/drawing/2014/main" id="{00000000-0008-0000-0900-0000B6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31" name="กล่องข้อความ 1">
          <a:extLst>
            <a:ext uri="{FF2B5EF4-FFF2-40B4-BE49-F238E27FC236}">
              <a16:creationId xmlns:a16="http://schemas.microsoft.com/office/drawing/2014/main" id="{00000000-0008-0000-0900-0000B7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32" name="กล่องข้อความ 1">
          <a:extLst>
            <a:ext uri="{FF2B5EF4-FFF2-40B4-BE49-F238E27FC236}">
              <a16:creationId xmlns:a16="http://schemas.microsoft.com/office/drawing/2014/main" id="{00000000-0008-0000-0900-0000B8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33" name="กล่องข้อความ 1">
          <a:extLst>
            <a:ext uri="{FF2B5EF4-FFF2-40B4-BE49-F238E27FC236}">
              <a16:creationId xmlns:a16="http://schemas.microsoft.com/office/drawing/2014/main" id="{00000000-0008-0000-0900-0000B9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34" name="กล่องข้อความ 1">
          <a:extLst>
            <a:ext uri="{FF2B5EF4-FFF2-40B4-BE49-F238E27FC236}">
              <a16:creationId xmlns:a16="http://schemas.microsoft.com/office/drawing/2014/main" id="{00000000-0008-0000-0900-0000BA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35" name="กล่องข้อความ 1">
          <a:extLst>
            <a:ext uri="{FF2B5EF4-FFF2-40B4-BE49-F238E27FC236}">
              <a16:creationId xmlns:a16="http://schemas.microsoft.com/office/drawing/2014/main" id="{00000000-0008-0000-0900-0000BB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36" name="กล่องข้อความ 1">
          <a:extLst>
            <a:ext uri="{FF2B5EF4-FFF2-40B4-BE49-F238E27FC236}">
              <a16:creationId xmlns:a16="http://schemas.microsoft.com/office/drawing/2014/main" id="{00000000-0008-0000-0900-0000BC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37" name="กล่องข้อความ 1">
          <a:extLst>
            <a:ext uri="{FF2B5EF4-FFF2-40B4-BE49-F238E27FC236}">
              <a16:creationId xmlns:a16="http://schemas.microsoft.com/office/drawing/2014/main" id="{00000000-0008-0000-0900-0000BD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38" name="กล่องข้อความ 1">
          <a:extLst>
            <a:ext uri="{FF2B5EF4-FFF2-40B4-BE49-F238E27FC236}">
              <a16:creationId xmlns:a16="http://schemas.microsoft.com/office/drawing/2014/main" id="{00000000-0008-0000-0900-0000BE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39" name="กล่องข้อความ 1">
          <a:extLst>
            <a:ext uri="{FF2B5EF4-FFF2-40B4-BE49-F238E27FC236}">
              <a16:creationId xmlns:a16="http://schemas.microsoft.com/office/drawing/2014/main" id="{00000000-0008-0000-0900-0000BF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40" name="กล่องข้อความ 1">
          <a:extLst>
            <a:ext uri="{FF2B5EF4-FFF2-40B4-BE49-F238E27FC236}">
              <a16:creationId xmlns:a16="http://schemas.microsoft.com/office/drawing/2014/main" id="{00000000-0008-0000-0900-0000C0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41" name="กล่องข้อความ 1">
          <a:extLst>
            <a:ext uri="{FF2B5EF4-FFF2-40B4-BE49-F238E27FC236}">
              <a16:creationId xmlns:a16="http://schemas.microsoft.com/office/drawing/2014/main" id="{00000000-0008-0000-0900-0000C1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42" name="กล่องข้อความ 1">
          <a:extLst>
            <a:ext uri="{FF2B5EF4-FFF2-40B4-BE49-F238E27FC236}">
              <a16:creationId xmlns:a16="http://schemas.microsoft.com/office/drawing/2014/main" id="{00000000-0008-0000-0900-0000C2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43" name="กล่องข้อความ 1">
          <a:extLst>
            <a:ext uri="{FF2B5EF4-FFF2-40B4-BE49-F238E27FC236}">
              <a16:creationId xmlns:a16="http://schemas.microsoft.com/office/drawing/2014/main" id="{00000000-0008-0000-0900-0000C3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44" name="กล่องข้อความ 1">
          <a:extLst>
            <a:ext uri="{FF2B5EF4-FFF2-40B4-BE49-F238E27FC236}">
              <a16:creationId xmlns:a16="http://schemas.microsoft.com/office/drawing/2014/main" id="{00000000-0008-0000-0900-0000C4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45" name="กล่องข้อความ 1">
          <a:extLst>
            <a:ext uri="{FF2B5EF4-FFF2-40B4-BE49-F238E27FC236}">
              <a16:creationId xmlns:a16="http://schemas.microsoft.com/office/drawing/2014/main" id="{00000000-0008-0000-0900-0000C5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46" name="กล่องข้อความ 1">
          <a:extLst>
            <a:ext uri="{FF2B5EF4-FFF2-40B4-BE49-F238E27FC236}">
              <a16:creationId xmlns:a16="http://schemas.microsoft.com/office/drawing/2014/main" id="{00000000-0008-0000-0900-0000C6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47" name="กล่องข้อความ 1">
          <a:extLst>
            <a:ext uri="{FF2B5EF4-FFF2-40B4-BE49-F238E27FC236}">
              <a16:creationId xmlns:a16="http://schemas.microsoft.com/office/drawing/2014/main" id="{00000000-0008-0000-0900-0000C7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48" name="กล่องข้อความ 1">
          <a:extLst>
            <a:ext uri="{FF2B5EF4-FFF2-40B4-BE49-F238E27FC236}">
              <a16:creationId xmlns:a16="http://schemas.microsoft.com/office/drawing/2014/main" id="{00000000-0008-0000-0900-0000C8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49" name="กล่องข้อความ 1">
          <a:extLst>
            <a:ext uri="{FF2B5EF4-FFF2-40B4-BE49-F238E27FC236}">
              <a16:creationId xmlns:a16="http://schemas.microsoft.com/office/drawing/2014/main" id="{00000000-0008-0000-0900-0000C9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50" name="กล่องข้อความ 1">
          <a:extLst>
            <a:ext uri="{FF2B5EF4-FFF2-40B4-BE49-F238E27FC236}">
              <a16:creationId xmlns:a16="http://schemas.microsoft.com/office/drawing/2014/main" id="{00000000-0008-0000-0900-0000CA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51" name="กล่องข้อความ 1">
          <a:extLst>
            <a:ext uri="{FF2B5EF4-FFF2-40B4-BE49-F238E27FC236}">
              <a16:creationId xmlns:a16="http://schemas.microsoft.com/office/drawing/2014/main" id="{00000000-0008-0000-0900-0000CB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52" name="กล่องข้อความ 1">
          <a:extLst>
            <a:ext uri="{FF2B5EF4-FFF2-40B4-BE49-F238E27FC236}">
              <a16:creationId xmlns:a16="http://schemas.microsoft.com/office/drawing/2014/main" id="{00000000-0008-0000-0900-0000CC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53" name="กล่องข้อความ 1">
          <a:extLst>
            <a:ext uri="{FF2B5EF4-FFF2-40B4-BE49-F238E27FC236}">
              <a16:creationId xmlns:a16="http://schemas.microsoft.com/office/drawing/2014/main" id="{00000000-0008-0000-0900-0000CD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54" name="กล่องข้อความ 1">
          <a:extLst>
            <a:ext uri="{FF2B5EF4-FFF2-40B4-BE49-F238E27FC236}">
              <a16:creationId xmlns:a16="http://schemas.microsoft.com/office/drawing/2014/main" id="{00000000-0008-0000-0900-0000CE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55" name="กล่องข้อความ 1">
          <a:extLst>
            <a:ext uri="{FF2B5EF4-FFF2-40B4-BE49-F238E27FC236}">
              <a16:creationId xmlns:a16="http://schemas.microsoft.com/office/drawing/2014/main" id="{00000000-0008-0000-0900-0000CF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56" name="กล่องข้อความ 1">
          <a:extLst>
            <a:ext uri="{FF2B5EF4-FFF2-40B4-BE49-F238E27FC236}">
              <a16:creationId xmlns:a16="http://schemas.microsoft.com/office/drawing/2014/main" id="{00000000-0008-0000-0900-0000D0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57" name="กล่องข้อความ 1">
          <a:extLst>
            <a:ext uri="{FF2B5EF4-FFF2-40B4-BE49-F238E27FC236}">
              <a16:creationId xmlns:a16="http://schemas.microsoft.com/office/drawing/2014/main" id="{00000000-0008-0000-0900-0000D1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58" name="กล่องข้อความ 1">
          <a:extLst>
            <a:ext uri="{FF2B5EF4-FFF2-40B4-BE49-F238E27FC236}">
              <a16:creationId xmlns:a16="http://schemas.microsoft.com/office/drawing/2014/main" id="{00000000-0008-0000-0900-0000D2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59" name="กล่องข้อความ 1">
          <a:extLst>
            <a:ext uri="{FF2B5EF4-FFF2-40B4-BE49-F238E27FC236}">
              <a16:creationId xmlns:a16="http://schemas.microsoft.com/office/drawing/2014/main" id="{00000000-0008-0000-0900-0000D3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60" name="กล่องข้อความ 1">
          <a:extLst>
            <a:ext uri="{FF2B5EF4-FFF2-40B4-BE49-F238E27FC236}">
              <a16:creationId xmlns:a16="http://schemas.microsoft.com/office/drawing/2014/main" id="{00000000-0008-0000-0900-0000D4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61" name="กล่องข้อความ 1">
          <a:extLst>
            <a:ext uri="{FF2B5EF4-FFF2-40B4-BE49-F238E27FC236}">
              <a16:creationId xmlns:a16="http://schemas.microsoft.com/office/drawing/2014/main" id="{00000000-0008-0000-0900-0000D5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62" name="กล่องข้อความ 1">
          <a:extLst>
            <a:ext uri="{FF2B5EF4-FFF2-40B4-BE49-F238E27FC236}">
              <a16:creationId xmlns:a16="http://schemas.microsoft.com/office/drawing/2014/main" id="{00000000-0008-0000-0900-0000D6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63" name="กล่องข้อความ 1">
          <a:extLst>
            <a:ext uri="{FF2B5EF4-FFF2-40B4-BE49-F238E27FC236}">
              <a16:creationId xmlns:a16="http://schemas.microsoft.com/office/drawing/2014/main" id="{00000000-0008-0000-0900-0000D7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64" name="กล่องข้อความ 1">
          <a:extLst>
            <a:ext uri="{FF2B5EF4-FFF2-40B4-BE49-F238E27FC236}">
              <a16:creationId xmlns:a16="http://schemas.microsoft.com/office/drawing/2014/main" id="{00000000-0008-0000-0900-0000D8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65" name="กล่องข้อความ 1">
          <a:extLst>
            <a:ext uri="{FF2B5EF4-FFF2-40B4-BE49-F238E27FC236}">
              <a16:creationId xmlns:a16="http://schemas.microsoft.com/office/drawing/2014/main" id="{00000000-0008-0000-0900-0000D9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66" name="กล่องข้อความ 1">
          <a:extLst>
            <a:ext uri="{FF2B5EF4-FFF2-40B4-BE49-F238E27FC236}">
              <a16:creationId xmlns:a16="http://schemas.microsoft.com/office/drawing/2014/main" id="{00000000-0008-0000-0900-0000DA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67" name="กล่องข้อความ 1">
          <a:extLst>
            <a:ext uri="{FF2B5EF4-FFF2-40B4-BE49-F238E27FC236}">
              <a16:creationId xmlns:a16="http://schemas.microsoft.com/office/drawing/2014/main" id="{00000000-0008-0000-0900-0000DB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68" name="กล่องข้อความ 1">
          <a:extLst>
            <a:ext uri="{FF2B5EF4-FFF2-40B4-BE49-F238E27FC236}">
              <a16:creationId xmlns:a16="http://schemas.microsoft.com/office/drawing/2014/main" id="{00000000-0008-0000-0900-0000DC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69" name="กล่องข้อความ 1">
          <a:extLst>
            <a:ext uri="{FF2B5EF4-FFF2-40B4-BE49-F238E27FC236}">
              <a16:creationId xmlns:a16="http://schemas.microsoft.com/office/drawing/2014/main" id="{00000000-0008-0000-0900-0000DD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70" name="กล่องข้อความ 1">
          <a:extLst>
            <a:ext uri="{FF2B5EF4-FFF2-40B4-BE49-F238E27FC236}">
              <a16:creationId xmlns:a16="http://schemas.microsoft.com/office/drawing/2014/main" id="{00000000-0008-0000-0900-0000DE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71" name="กล่องข้อความ 1">
          <a:extLst>
            <a:ext uri="{FF2B5EF4-FFF2-40B4-BE49-F238E27FC236}">
              <a16:creationId xmlns:a16="http://schemas.microsoft.com/office/drawing/2014/main" id="{00000000-0008-0000-0900-0000DF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72" name="กล่องข้อความ 1">
          <a:extLst>
            <a:ext uri="{FF2B5EF4-FFF2-40B4-BE49-F238E27FC236}">
              <a16:creationId xmlns:a16="http://schemas.microsoft.com/office/drawing/2014/main" id="{00000000-0008-0000-0900-0000E0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73" name="กล่องข้อความ 1">
          <a:extLst>
            <a:ext uri="{FF2B5EF4-FFF2-40B4-BE49-F238E27FC236}">
              <a16:creationId xmlns:a16="http://schemas.microsoft.com/office/drawing/2014/main" id="{00000000-0008-0000-0900-0000E1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74" name="กล่องข้อความ 1">
          <a:extLst>
            <a:ext uri="{FF2B5EF4-FFF2-40B4-BE49-F238E27FC236}">
              <a16:creationId xmlns:a16="http://schemas.microsoft.com/office/drawing/2014/main" id="{00000000-0008-0000-0900-0000E2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75" name="กล่องข้อความ 1">
          <a:extLst>
            <a:ext uri="{FF2B5EF4-FFF2-40B4-BE49-F238E27FC236}">
              <a16:creationId xmlns:a16="http://schemas.microsoft.com/office/drawing/2014/main" id="{00000000-0008-0000-0900-0000E3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76" name="กล่องข้อความ 1">
          <a:extLst>
            <a:ext uri="{FF2B5EF4-FFF2-40B4-BE49-F238E27FC236}">
              <a16:creationId xmlns:a16="http://schemas.microsoft.com/office/drawing/2014/main" id="{00000000-0008-0000-0900-0000E4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77" name="กล่องข้อความ 1">
          <a:extLst>
            <a:ext uri="{FF2B5EF4-FFF2-40B4-BE49-F238E27FC236}">
              <a16:creationId xmlns:a16="http://schemas.microsoft.com/office/drawing/2014/main" id="{00000000-0008-0000-0900-0000E5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78" name="กล่องข้อความ 1">
          <a:extLst>
            <a:ext uri="{FF2B5EF4-FFF2-40B4-BE49-F238E27FC236}">
              <a16:creationId xmlns:a16="http://schemas.microsoft.com/office/drawing/2014/main" id="{00000000-0008-0000-0900-0000E6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79" name="กล่องข้อความ 1">
          <a:extLst>
            <a:ext uri="{FF2B5EF4-FFF2-40B4-BE49-F238E27FC236}">
              <a16:creationId xmlns:a16="http://schemas.microsoft.com/office/drawing/2014/main" id="{00000000-0008-0000-0900-0000E7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80" name="กล่องข้อความ 1">
          <a:extLst>
            <a:ext uri="{FF2B5EF4-FFF2-40B4-BE49-F238E27FC236}">
              <a16:creationId xmlns:a16="http://schemas.microsoft.com/office/drawing/2014/main" id="{00000000-0008-0000-0900-0000E8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281" name="กล่องข้อความ 1">
          <a:extLst>
            <a:ext uri="{FF2B5EF4-FFF2-40B4-BE49-F238E27FC236}">
              <a16:creationId xmlns:a16="http://schemas.microsoft.com/office/drawing/2014/main" id="{00000000-0008-0000-0900-0000E9080000}"/>
            </a:ext>
          </a:extLst>
        </xdr:cNvPr>
        <xdr:cNvSpPr txBox="1"/>
      </xdr:nvSpPr>
      <xdr:spPr>
        <a:xfrm>
          <a:off x="11401425" y="11430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282" name="กล่องข้อความ 1">
          <a:extLst>
            <a:ext uri="{FF2B5EF4-FFF2-40B4-BE49-F238E27FC236}">
              <a16:creationId xmlns:a16="http://schemas.microsoft.com/office/drawing/2014/main" id="{00000000-0008-0000-0900-0000EA08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283" name="กล่องข้อความ 1">
          <a:extLst>
            <a:ext uri="{FF2B5EF4-FFF2-40B4-BE49-F238E27FC236}">
              <a16:creationId xmlns:a16="http://schemas.microsoft.com/office/drawing/2014/main" id="{00000000-0008-0000-0900-0000EB08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284" name="กล่องข้อความ 1">
          <a:extLst>
            <a:ext uri="{FF2B5EF4-FFF2-40B4-BE49-F238E27FC236}">
              <a16:creationId xmlns:a16="http://schemas.microsoft.com/office/drawing/2014/main" id="{00000000-0008-0000-0900-0000EC08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285" name="กล่องข้อความ 1">
          <a:extLst>
            <a:ext uri="{FF2B5EF4-FFF2-40B4-BE49-F238E27FC236}">
              <a16:creationId xmlns:a16="http://schemas.microsoft.com/office/drawing/2014/main" id="{00000000-0008-0000-0900-0000ED08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286" name="กล่องข้อความ 1">
          <a:extLst>
            <a:ext uri="{FF2B5EF4-FFF2-40B4-BE49-F238E27FC236}">
              <a16:creationId xmlns:a16="http://schemas.microsoft.com/office/drawing/2014/main" id="{00000000-0008-0000-0900-0000EE08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287" name="กล่องข้อความ 1">
          <a:extLst>
            <a:ext uri="{FF2B5EF4-FFF2-40B4-BE49-F238E27FC236}">
              <a16:creationId xmlns:a16="http://schemas.microsoft.com/office/drawing/2014/main" id="{00000000-0008-0000-0900-0000EF08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288" name="กล่องข้อความ 1">
          <a:extLst>
            <a:ext uri="{FF2B5EF4-FFF2-40B4-BE49-F238E27FC236}">
              <a16:creationId xmlns:a16="http://schemas.microsoft.com/office/drawing/2014/main" id="{00000000-0008-0000-0900-0000F008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289" name="กล่องข้อความ 1">
          <a:extLst>
            <a:ext uri="{FF2B5EF4-FFF2-40B4-BE49-F238E27FC236}">
              <a16:creationId xmlns:a16="http://schemas.microsoft.com/office/drawing/2014/main" id="{00000000-0008-0000-0900-0000F108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290" name="กล่องข้อความ 1">
          <a:extLst>
            <a:ext uri="{FF2B5EF4-FFF2-40B4-BE49-F238E27FC236}">
              <a16:creationId xmlns:a16="http://schemas.microsoft.com/office/drawing/2014/main" id="{00000000-0008-0000-0900-0000F208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291" name="กล่องข้อความ 1">
          <a:extLst>
            <a:ext uri="{FF2B5EF4-FFF2-40B4-BE49-F238E27FC236}">
              <a16:creationId xmlns:a16="http://schemas.microsoft.com/office/drawing/2014/main" id="{00000000-0008-0000-0900-0000F308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292" name="กล่องข้อความ 1">
          <a:extLst>
            <a:ext uri="{FF2B5EF4-FFF2-40B4-BE49-F238E27FC236}">
              <a16:creationId xmlns:a16="http://schemas.microsoft.com/office/drawing/2014/main" id="{00000000-0008-0000-0900-0000F408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293" name="กล่องข้อความ 1">
          <a:extLst>
            <a:ext uri="{FF2B5EF4-FFF2-40B4-BE49-F238E27FC236}">
              <a16:creationId xmlns:a16="http://schemas.microsoft.com/office/drawing/2014/main" id="{00000000-0008-0000-0900-0000F508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294" name="กล่องข้อความ 1">
          <a:extLst>
            <a:ext uri="{FF2B5EF4-FFF2-40B4-BE49-F238E27FC236}">
              <a16:creationId xmlns:a16="http://schemas.microsoft.com/office/drawing/2014/main" id="{00000000-0008-0000-0900-0000F608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295" name="กล่องข้อความ 1">
          <a:extLst>
            <a:ext uri="{FF2B5EF4-FFF2-40B4-BE49-F238E27FC236}">
              <a16:creationId xmlns:a16="http://schemas.microsoft.com/office/drawing/2014/main" id="{00000000-0008-0000-0900-0000F708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296" name="กล่องข้อความ 1">
          <a:extLst>
            <a:ext uri="{FF2B5EF4-FFF2-40B4-BE49-F238E27FC236}">
              <a16:creationId xmlns:a16="http://schemas.microsoft.com/office/drawing/2014/main" id="{00000000-0008-0000-0900-0000F808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297" name="กล่องข้อความ 1">
          <a:extLst>
            <a:ext uri="{FF2B5EF4-FFF2-40B4-BE49-F238E27FC236}">
              <a16:creationId xmlns:a16="http://schemas.microsoft.com/office/drawing/2014/main" id="{00000000-0008-0000-0900-0000F908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298" name="กล่องข้อความ 1">
          <a:extLst>
            <a:ext uri="{FF2B5EF4-FFF2-40B4-BE49-F238E27FC236}">
              <a16:creationId xmlns:a16="http://schemas.microsoft.com/office/drawing/2014/main" id="{00000000-0008-0000-0900-0000FA08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299" name="กล่องข้อความ 1">
          <a:extLst>
            <a:ext uri="{FF2B5EF4-FFF2-40B4-BE49-F238E27FC236}">
              <a16:creationId xmlns:a16="http://schemas.microsoft.com/office/drawing/2014/main" id="{00000000-0008-0000-0900-0000FB08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00" name="กล่องข้อความ 1">
          <a:extLst>
            <a:ext uri="{FF2B5EF4-FFF2-40B4-BE49-F238E27FC236}">
              <a16:creationId xmlns:a16="http://schemas.microsoft.com/office/drawing/2014/main" id="{00000000-0008-0000-0900-0000FC08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01" name="กล่องข้อความ 1">
          <a:extLst>
            <a:ext uri="{FF2B5EF4-FFF2-40B4-BE49-F238E27FC236}">
              <a16:creationId xmlns:a16="http://schemas.microsoft.com/office/drawing/2014/main" id="{00000000-0008-0000-0900-0000FD08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02" name="กล่องข้อความ 1">
          <a:extLst>
            <a:ext uri="{FF2B5EF4-FFF2-40B4-BE49-F238E27FC236}">
              <a16:creationId xmlns:a16="http://schemas.microsoft.com/office/drawing/2014/main" id="{00000000-0008-0000-0900-0000FE08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03" name="กล่องข้อความ 1">
          <a:extLst>
            <a:ext uri="{FF2B5EF4-FFF2-40B4-BE49-F238E27FC236}">
              <a16:creationId xmlns:a16="http://schemas.microsoft.com/office/drawing/2014/main" id="{00000000-0008-0000-0900-0000FF08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04" name="กล่องข้อความ 1">
          <a:extLst>
            <a:ext uri="{FF2B5EF4-FFF2-40B4-BE49-F238E27FC236}">
              <a16:creationId xmlns:a16="http://schemas.microsoft.com/office/drawing/2014/main" id="{00000000-0008-0000-0900-000000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05" name="กล่องข้อความ 1">
          <a:extLst>
            <a:ext uri="{FF2B5EF4-FFF2-40B4-BE49-F238E27FC236}">
              <a16:creationId xmlns:a16="http://schemas.microsoft.com/office/drawing/2014/main" id="{00000000-0008-0000-0900-000001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06" name="กล่องข้อความ 1">
          <a:extLst>
            <a:ext uri="{FF2B5EF4-FFF2-40B4-BE49-F238E27FC236}">
              <a16:creationId xmlns:a16="http://schemas.microsoft.com/office/drawing/2014/main" id="{00000000-0008-0000-0900-000002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07" name="กล่องข้อความ 1">
          <a:extLst>
            <a:ext uri="{FF2B5EF4-FFF2-40B4-BE49-F238E27FC236}">
              <a16:creationId xmlns:a16="http://schemas.microsoft.com/office/drawing/2014/main" id="{00000000-0008-0000-0900-000003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08" name="กล่องข้อความ 1">
          <a:extLst>
            <a:ext uri="{FF2B5EF4-FFF2-40B4-BE49-F238E27FC236}">
              <a16:creationId xmlns:a16="http://schemas.microsoft.com/office/drawing/2014/main" id="{00000000-0008-0000-0900-000004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09" name="กล่องข้อความ 1">
          <a:extLst>
            <a:ext uri="{FF2B5EF4-FFF2-40B4-BE49-F238E27FC236}">
              <a16:creationId xmlns:a16="http://schemas.microsoft.com/office/drawing/2014/main" id="{00000000-0008-0000-0900-000005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10" name="กล่องข้อความ 1">
          <a:extLst>
            <a:ext uri="{FF2B5EF4-FFF2-40B4-BE49-F238E27FC236}">
              <a16:creationId xmlns:a16="http://schemas.microsoft.com/office/drawing/2014/main" id="{00000000-0008-0000-0900-000006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11" name="กล่องข้อความ 1">
          <a:extLst>
            <a:ext uri="{FF2B5EF4-FFF2-40B4-BE49-F238E27FC236}">
              <a16:creationId xmlns:a16="http://schemas.microsoft.com/office/drawing/2014/main" id="{00000000-0008-0000-0900-000007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12" name="กล่องข้อความ 1">
          <a:extLst>
            <a:ext uri="{FF2B5EF4-FFF2-40B4-BE49-F238E27FC236}">
              <a16:creationId xmlns:a16="http://schemas.microsoft.com/office/drawing/2014/main" id="{00000000-0008-0000-0900-000008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13" name="กล่องข้อความ 1">
          <a:extLst>
            <a:ext uri="{FF2B5EF4-FFF2-40B4-BE49-F238E27FC236}">
              <a16:creationId xmlns:a16="http://schemas.microsoft.com/office/drawing/2014/main" id="{00000000-0008-0000-0900-000009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14" name="กล่องข้อความ 1">
          <a:extLst>
            <a:ext uri="{FF2B5EF4-FFF2-40B4-BE49-F238E27FC236}">
              <a16:creationId xmlns:a16="http://schemas.microsoft.com/office/drawing/2014/main" id="{00000000-0008-0000-0900-00000A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15" name="กล่องข้อความ 1">
          <a:extLst>
            <a:ext uri="{FF2B5EF4-FFF2-40B4-BE49-F238E27FC236}">
              <a16:creationId xmlns:a16="http://schemas.microsoft.com/office/drawing/2014/main" id="{00000000-0008-0000-0900-00000B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16" name="กล่องข้อความ 1">
          <a:extLst>
            <a:ext uri="{FF2B5EF4-FFF2-40B4-BE49-F238E27FC236}">
              <a16:creationId xmlns:a16="http://schemas.microsoft.com/office/drawing/2014/main" id="{00000000-0008-0000-0900-00000C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17" name="กล่องข้อความ 1">
          <a:extLst>
            <a:ext uri="{FF2B5EF4-FFF2-40B4-BE49-F238E27FC236}">
              <a16:creationId xmlns:a16="http://schemas.microsoft.com/office/drawing/2014/main" id="{00000000-0008-0000-0900-00000D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18" name="กล่องข้อความ 1">
          <a:extLst>
            <a:ext uri="{FF2B5EF4-FFF2-40B4-BE49-F238E27FC236}">
              <a16:creationId xmlns:a16="http://schemas.microsoft.com/office/drawing/2014/main" id="{00000000-0008-0000-0900-00000E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19" name="กล่องข้อความ 1">
          <a:extLst>
            <a:ext uri="{FF2B5EF4-FFF2-40B4-BE49-F238E27FC236}">
              <a16:creationId xmlns:a16="http://schemas.microsoft.com/office/drawing/2014/main" id="{00000000-0008-0000-0900-00000F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20" name="กล่องข้อความ 1">
          <a:extLst>
            <a:ext uri="{FF2B5EF4-FFF2-40B4-BE49-F238E27FC236}">
              <a16:creationId xmlns:a16="http://schemas.microsoft.com/office/drawing/2014/main" id="{00000000-0008-0000-0900-000010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21" name="กล่องข้อความ 1">
          <a:extLst>
            <a:ext uri="{FF2B5EF4-FFF2-40B4-BE49-F238E27FC236}">
              <a16:creationId xmlns:a16="http://schemas.microsoft.com/office/drawing/2014/main" id="{00000000-0008-0000-0900-000011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22" name="กล่องข้อความ 1">
          <a:extLst>
            <a:ext uri="{FF2B5EF4-FFF2-40B4-BE49-F238E27FC236}">
              <a16:creationId xmlns:a16="http://schemas.microsoft.com/office/drawing/2014/main" id="{00000000-0008-0000-0900-000012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23" name="กล่องข้อความ 1">
          <a:extLst>
            <a:ext uri="{FF2B5EF4-FFF2-40B4-BE49-F238E27FC236}">
              <a16:creationId xmlns:a16="http://schemas.microsoft.com/office/drawing/2014/main" id="{00000000-0008-0000-0900-000013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24" name="กล่องข้อความ 1">
          <a:extLst>
            <a:ext uri="{FF2B5EF4-FFF2-40B4-BE49-F238E27FC236}">
              <a16:creationId xmlns:a16="http://schemas.microsoft.com/office/drawing/2014/main" id="{00000000-0008-0000-0900-000014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25" name="กล่องข้อความ 1">
          <a:extLst>
            <a:ext uri="{FF2B5EF4-FFF2-40B4-BE49-F238E27FC236}">
              <a16:creationId xmlns:a16="http://schemas.microsoft.com/office/drawing/2014/main" id="{00000000-0008-0000-0900-000015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26" name="กล่องข้อความ 1">
          <a:extLst>
            <a:ext uri="{FF2B5EF4-FFF2-40B4-BE49-F238E27FC236}">
              <a16:creationId xmlns:a16="http://schemas.microsoft.com/office/drawing/2014/main" id="{00000000-0008-0000-0900-000016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27" name="กล่องข้อความ 1">
          <a:extLst>
            <a:ext uri="{FF2B5EF4-FFF2-40B4-BE49-F238E27FC236}">
              <a16:creationId xmlns:a16="http://schemas.microsoft.com/office/drawing/2014/main" id="{00000000-0008-0000-0900-000017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28" name="กล่องข้อความ 1">
          <a:extLst>
            <a:ext uri="{FF2B5EF4-FFF2-40B4-BE49-F238E27FC236}">
              <a16:creationId xmlns:a16="http://schemas.microsoft.com/office/drawing/2014/main" id="{00000000-0008-0000-0900-000018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29" name="กล่องข้อความ 1">
          <a:extLst>
            <a:ext uri="{FF2B5EF4-FFF2-40B4-BE49-F238E27FC236}">
              <a16:creationId xmlns:a16="http://schemas.microsoft.com/office/drawing/2014/main" id="{00000000-0008-0000-0900-000019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30" name="กล่องข้อความ 1">
          <a:extLst>
            <a:ext uri="{FF2B5EF4-FFF2-40B4-BE49-F238E27FC236}">
              <a16:creationId xmlns:a16="http://schemas.microsoft.com/office/drawing/2014/main" id="{00000000-0008-0000-0900-00001A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31" name="กล่องข้อความ 1">
          <a:extLst>
            <a:ext uri="{FF2B5EF4-FFF2-40B4-BE49-F238E27FC236}">
              <a16:creationId xmlns:a16="http://schemas.microsoft.com/office/drawing/2014/main" id="{00000000-0008-0000-0900-00001B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32" name="กล่องข้อความ 1">
          <a:extLst>
            <a:ext uri="{FF2B5EF4-FFF2-40B4-BE49-F238E27FC236}">
              <a16:creationId xmlns:a16="http://schemas.microsoft.com/office/drawing/2014/main" id="{00000000-0008-0000-0900-00001C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33" name="กล่องข้อความ 1">
          <a:extLst>
            <a:ext uri="{FF2B5EF4-FFF2-40B4-BE49-F238E27FC236}">
              <a16:creationId xmlns:a16="http://schemas.microsoft.com/office/drawing/2014/main" id="{00000000-0008-0000-0900-00001D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34" name="กล่องข้อความ 1">
          <a:extLst>
            <a:ext uri="{FF2B5EF4-FFF2-40B4-BE49-F238E27FC236}">
              <a16:creationId xmlns:a16="http://schemas.microsoft.com/office/drawing/2014/main" id="{00000000-0008-0000-0900-00001E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35" name="กล่องข้อความ 1">
          <a:extLst>
            <a:ext uri="{FF2B5EF4-FFF2-40B4-BE49-F238E27FC236}">
              <a16:creationId xmlns:a16="http://schemas.microsoft.com/office/drawing/2014/main" id="{00000000-0008-0000-0900-00001F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36" name="กล่องข้อความ 1">
          <a:extLst>
            <a:ext uri="{FF2B5EF4-FFF2-40B4-BE49-F238E27FC236}">
              <a16:creationId xmlns:a16="http://schemas.microsoft.com/office/drawing/2014/main" id="{00000000-0008-0000-0900-000020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37" name="กล่องข้อความ 1">
          <a:extLst>
            <a:ext uri="{FF2B5EF4-FFF2-40B4-BE49-F238E27FC236}">
              <a16:creationId xmlns:a16="http://schemas.microsoft.com/office/drawing/2014/main" id="{00000000-0008-0000-0900-000021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38" name="กล่องข้อความ 1">
          <a:extLst>
            <a:ext uri="{FF2B5EF4-FFF2-40B4-BE49-F238E27FC236}">
              <a16:creationId xmlns:a16="http://schemas.microsoft.com/office/drawing/2014/main" id="{00000000-0008-0000-0900-000022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39" name="กล่องข้อความ 1">
          <a:extLst>
            <a:ext uri="{FF2B5EF4-FFF2-40B4-BE49-F238E27FC236}">
              <a16:creationId xmlns:a16="http://schemas.microsoft.com/office/drawing/2014/main" id="{00000000-0008-0000-0900-000023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40" name="กล่องข้อความ 1">
          <a:extLst>
            <a:ext uri="{FF2B5EF4-FFF2-40B4-BE49-F238E27FC236}">
              <a16:creationId xmlns:a16="http://schemas.microsoft.com/office/drawing/2014/main" id="{00000000-0008-0000-0900-000024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41" name="กล่องข้อความ 1">
          <a:extLst>
            <a:ext uri="{FF2B5EF4-FFF2-40B4-BE49-F238E27FC236}">
              <a16:creationId xmlns:a16="http://schemas.microsoft.com/office/drawing/2014/main" id="{00000000-0008-0000-0900-000025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42" name="กล่องข้อความ 1">
          <a:extLst>
            <a:ext uri="{FF2B5EF4-FFF2-40B4-BE49-F238E27FC236}">
              <a16:creationId xmlns:a16="http://schemas.microsoft.com/office/drawing/2014/main" id="{00000000-0008-0000-0900-000026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43" name="กล่องข้อความ 1">
          <a:extLst>
            <a:ext uri="{FF2B5EF4-FFF2-40B4-BE49-F238E27FC236}">
              <a16:creationId xmlns:a16="http://schemas.microsoft.com/office/drawing/2014/main" id="{00000000-0008-0000-0900-000027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44" name="กล่องข้อความ 1">
          <a:extLst>
            <a:ext uri="{FF2B5EF4-FFF2-40B4-BE49-F238E27FC236}">
              <a16:creationId xmlns:a16="http://schemas.microsoft.com/office/drawing/2014/main" id="{00000000-0008-0000-0900-000028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129</xdr:row>
      <xdr:rowOff>0</xdr:rowOff>
    </xdr:from>
    <xdr:ext cx="65" cy="170239"/>
    <xdr:sp macro="" textlink="">
      <xdr:nvSpPr>
        <xdr:cNvPr id="2345" name="กล่องข้อความ 1">
          <a:extLst>
            <a:ext uri="{FF2B5EF4-FFF2-40B4-BE49-F238E27FC236}">
              <a16:creationId xmlns:a16="http://schemas.microsoft.com/office/drawing/2014/main" id="{00000000-0008-0000-0900-000029090000}"/>
            </a:ext>
          </a:extLst>
        </xdr:cNvPr>
        <xdr:cNvSpPr txBox="1"/>
      </xdr:nvSpPr>
      <xdr:spPr>
        <a:xfrm>
          <a:off x="11401425" y="15049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46" name="กล่องข้อความ 1">
          <a:extLst>
            <a:ext uri="{FF2B5EF4-FFF2-40B4-BE49-F238E27FC236}">
              <a16:creationId xmlns:a16="http://schemas.microsoft.com/office/drawing/2014/main" id="{00000000-0008-0000-0900-00002A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47" name="กล่องข้อความ 1">
          <a:extLst>
            <a:ext uri="{FF2B5EF4-FFF2-40B4-BE49-F238E27FC236}">
              <a16:creationId xmlns:a16="http://schemas.microsoft.com/office/drawing/2014/main" id="{00000000-0008-0000-0900-00002B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48" name="กล่องข้อความ 1">
          <a:extLst>
            <a:ext uri="{FF2B5EF4-FFF2-40B4-BE49-F238E27FC236}">
              <a16:creationId xmlns:a16="http://schemas.microsoft.com/office/drawing/2014/main" id="{00000000-0008-0000-0900-00002C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49" name="กล่องข้อความ 1">
          <a:extLst>
            <a:ext uri="{FF2B5EF4-FFF2-40B4-BE49-F238E27FC236}">
              <a16:creationId xmlns:a16="http://schemas.microsoft.com/office/drawing/2014/main" id="{00000000-0008-0000-0900-00002D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50" name="กล่องข้อความ 1">
          <a:extLst>
            <a:ext uri="{FF2B5EF4-FFF2-40B4-BE49-F238E27FC236}">
              <a16:creationId xmlns:a16="http://schemas.microsoft.com/office/drawing/2014/main" id="{00000000-0008-0000-0900-00002E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51" name="กล่องข้อความ 1">
          <a:extLst>
            <a:ext uri="{FF2B5EF4-FFF2-40B4-BE49-F238E27FC236}">
              <a16:creationId xmlns:a16="http://schemas.microsoft.com/office/drawing/2014/main" id="{00000000-0008-0000-0900-00002F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52" name="กล่องข้อความ 1">
          <a:extLst>
            <a:ext uri="{FF2B5EF4-FFF2-40B4-BE49-F238E27FC236}">
              <a16:creationId xmlns:a16="http://schemas.microsoft.com/office/drawing/2014/main" id="{00000000-0008-0000-0900-000030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53" name="กล่องข้อความ 1">
          <a:extLst>
            <a:ext uri="{FF2B5EF4-FFF2-40B4-BE49-F238E27FC236}">
              <a16:creationId xmlns:a16="http://schemas.microsoft.com/office/drawing/2014/main" id="{00000000-0008-0000-0900-000031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54" name="กล่องข้อความ 1">
          <a:extLst>
            <a:ext uri="{FF2B5EF4-FFF2-40B4-BE49-F238E27FC236}">
              <a16:creationId xmlns:a16="http://schemas.microsoft.com/office/drawing/2014/main" id="{00000000-0008-0000-0900-000032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55" name="กล่องข้อความ 1">
          <a:extLst>
            <a:ext uri="{FF2B5EF4-FFF2-40B4-BE49-F238E27FC236}">
              <a16:creationId xmlns:a16="http://schemas.microsoft.com/office/drawing/2014/main" id="{00000000-0008-0000-0900-000033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56" name="กล่องข้อความ 1">
          <a:extLst>
            <a:ext uri="{FF2B5EF4-FFF2-40B4-BE49-F238E27FC236}">
              <a16:creationId xmlns:a16="http://schemas.microsoft.com/office/drawing/2014/main" id="{00000000-0008-0000-0900-000034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57" name="กล่องข้อความ 1">
          <a:extLst>
            <a:ext uri="{FF2B5EF4-FFF2-40B4-BE49-F238E27FC236}">
              <a16:creationId xmlns:a16="http://schemas.microsoft.com/office/drawing/2014/main" id="{00000000-0008-0000-0900-000035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58" name="กล่องข้อความ 1">
          <a:extLst>
            <a:ext uri="{FF2B5EF4-FFF2-40B4-BE49-F238E27FC236}">
              <a16:creationId xmlns:a16="http://schemas.microsoft.com/office/drawing/2014/main" id="{00000000-0008-0000-0900-000036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59" name="กล่องข้อความ 1">
          <a:extLst>
            <a:ext uri="{FF2B5EF4-FFF2-40B4-BE49-F238E27FC236}">
              <a16:creationId xmlns:a16="http://schemas.microsoft.com/office/drawing/2014/main" id="{00000000-0008-0000-0900-000037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60" name="กล่องข้อความ 1">
          <a:extLst>
            <a:ext uri="{FF2B5EF4-FFF2-40B4-BE49-F238E27FC236}">
              <a16:creationId xmlns:a16="http://schemas.microsoft.com/office/drawing/2014/main" id="{00000000-0008-0000-0900-000038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61" name="กล่องข้อความ 1">
          <a:extLst>
            <a:ext uri="{FF2B5EF4-FFF2-40B4-BE49-F238E27FC236}">
              <a16:creationId xmlns:a16="http://schemas.microsoft.com/office/drawing/2014/main" id="{00000000-0008-0000-0900-000039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62" name="กล่องข้อความ 1">
          <a:extLst>
            <a:ext uri="{FF2B5EF4-FFF2-40B4-BE49-F238E27FC236}">
              <a16:creationId xmlns:a16="http://schemas.microsoft.com/office/drawing/2014/main" id="{00000000-0008-0000-0900-00003A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63" name="กล่องข้อความ 1">
          <a:extLst>
            <a:ext uri="{FF2B5EF4-FFF2-40B4-BE49-F238E27FC236}">
              <a16:creationId xmlns:a16="http://schemas.microsoft.com/office/drawing/2014/main" id="{00000000-0008-0000-0900-00003B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64" name="กล่องข้อความ 1">
          <a:extLst>
            <a:ext uri="{FF2B5EF4-FFF2-40B4-BE49-F238E27FC236}">
              <a16:creationId xmlns:a16="http://schemas.microsoft.com/office/drawing/2014/main" id="{00000000-0008-0000-0900-00003C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65" name="กล่องข้อความ 1">
          <a:extLst>
            <a:ext uri="{FF2B5EF4-FFF2-40B4-BE49-F238E27FC236}">
              <a16:creationId xmlns:a16="http://schemas.microsoft.com/office/drawing/2014/main" id="{00000000-0008-0000-0900-00003D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66" name="กล่องข้อความ 1">
          <a:extLst>
            <a:ext uri="{FF2B5EF4-FFF2-40B4-BE49-F238E27FC236}">
              <a16:creationId xmlns:a16="http://schemas.microsoft.com/office/drawing/2014/main" id="{00000000-0008-0000-0900-00003E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67" name="กล่องข้อความ 1">
          <a:extLst>
            <a:ext uri="{FF2B5EF4-FFF2-40B4-BE49-F238E27FC236}">
              <a16:creationId xmlns:a16="http://schemas.microsoft.com/office/drawing/2014/main" id="{00000000-0008-0000-0900-00003F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68" name="กล่องข้อความ 1">
          <a:extLst>
            <a:ext uri="{FF2B5EF4-FFF2-40B4-BE49-F238E27FC236}">
              <a16:creationId xmlns:a16="http://schemas.microsoft.com/office/drawing/2014/main" id="{00000000-0008-0000-0900-000040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69" name="กล่องข้อความ 1">
          <a:extLst>
            <a:ext uri="{FF2B5EF4-FFF2-40B4-BE49-F238E27FC236}">
              <a16:creationId xmlns:a16="http://schemas.microsoft.com/office/drawing/2014/main" id="{00000000-0008-0000-0900-000041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70" name="กล่องข้อความ 1">
          <a:extLst>
            <a:ext uri="{FF2B5EF4-FFF2-40B4-BE49-F238E27FC236}">
              <a16:creationId xmlns:a16="http://schemas.microsoft.com/office/drawing/2014/main" id="{00000000-0008-0000-0900-000042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71" name="กล่องข้อความ 1">
          <a:extLst>
            <a:ext uri="{FF2B5EF4-FFF2-40B4-BE49-F238E27FC236}">
              <a16:creationId xmlns:a16="http://schemas.microsoft.com/office/drawing/2014/main" id="{00000000-0008-0000-0900-000043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72" name="กล่องข้อความ 1">
          <a:extLst>
            <a:ext uri="{FF2B5EF4-FFF2-40B4-BE49-F238E27FC236}">
              <a16:creationId xmlns:a16="http://schemas.microsoft.com/office/drawing/2014/main" id="{00000000-0008-0000-0900-000044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73" name="กล่องข้อความ 1">
          <a:extLst>
            <a:ext uri="{FF2B5EF4-FFF2-40B4-BE49-F238E27FC236}">
              <a16:creationId xmlns:a16="http://schemas.microsoft.com/office/drawing/2014/main" id="{00000000-0008-0000-0900-000045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74" name="กล่องข้อความ 1">
          <a:extLst>
            <a:ext uri="{FF2B5EF4-FFF2-40B4-BE49-F238E27FC236}">
              <a16:creationId xmlns:a16="http://schemas.microsoft.com/office/drawing/2014/main" id="{00000000-0008-0000-0900-000046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75" name="กล่องข้อความ 1">
          <a:extLst>
            <a:ext uri="{FF2B5EF4-FFF2-40B4-BE49-F238E27FC236}">
              <a16:creationId xmlns:a16="http://schemas.microsoft.com/office/drawing/2014/main" id="{00000000-0008-0000-0900-000047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76" name="กล่องข้อความ 1">
          <a:extLst>
            <a:ext uri="{FF2B5EF4-FFF2-40B4-BE49-F238E27FC236}">
              <a16:creationId xmlns:a16="http://schemas.microsoft.com/office/drawing/2014/main" id="{00000000-0008-0000-0900-000048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77" name="กล่องข้อความ 1">
          <a:extLst>
            <a:ext uri="{FF2B5EF4-FFF2-40B4-BE49-F238E27FC236}">
              <a16:creationId xmlns:a16="http://schemas.microsoft.com/office/drawing/2014/main" id="{00000000-0008-0000-0900-000049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78" name="กล่องข้อความ 1">
          <a:extLst>
            <a:ext uri="{FF2B5EF4-FFF2-40B4-BE49-F238E27FC236}">
              <a16:creationId xmlns:a16="http://schemas.microsoft.com/office/drawing/2014/main" id="{00000000-0008-0000-0900-00004A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79" name="กล่องข้อความ 1">
          <a:extLst>
            <a:ext uri="{FF2B5EF4-FFF2-40B4-BE49-F238E27FC236}">
              <a16:creationId xmlns:a16="http://schemas.microsoft.com/office/drawing/2014/main" id="{00000000-0008-0000-0900-00004B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80" name="กล่องข้อความ 1">
          <a:extLst>
            <a:ext uri="{FF2B5EF4-FFF2-40B4-BE49-F238E27FC236}">
              <a16:creationId xmlns:a16="http://schemas.microsoft.com/office/drawing/2014/main" id="{00000000-0008-0000-0900-00004C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81" name="กล่องข้อความ 1">
          <a:extLst>
            <a:ext uri="{FF2B5EF4-FFF2-40B4-BE49-F238E27FC236}">
              <a16:creationId xmlns:a16="http://schemas.microsoft.com/office/drawing/2014/main" id="{00000000-0008-0000-0900-00004D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82" name="กล่องข้อความ 1">
          <a:extLst>
            <a:ext uri="{FF2B5EF4-FFF2-40B4-BE49-F238E27FC236}">
              <a16:creationId xmlns:a16="http://schemas.microsoft.com/office/drawing/2014/main" id="{00000000-0008-0000-0900-00004E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83" name="กล่องข้อความ 1">
          <a:extLst>
            <a:ext uri="{FF2B5EF4-FFF2-40B4-BE49-F238E27FC236}">
              <a16:creationId xmlns:a16="http://schemas.microsoft.com/office/drawing/2014/main" id="{00000000-0008-0000-0900-00004F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84" name="กล่องข้อความ 1">
          <a:extLst>
            <a:ext uri="{FF2B5EF4-FFF2-40B4-BE49-F238E27FC236}">
              <a16:creationId xmlns:a16="http://schemas.microsoft.com/office/drawing/2014/main" id="{00000000-0008-0000-0900-000050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85" name="กล่องข้อความ 1">
          <a:extLst>
            <a:ext uri="{FF2B5EF4-FFF2-40B4-BE49-F238E27FC236}">
              <a16:creationId xmlns:a16="http://schemas.microsoft.com/office/drawing/2014/main" id="{00000000-0008-0000-0900-000051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86" name="กล่องข้อความ 1">
          <a:extLst>
            <a:ext uri="{FF2B5EF4-FFF2-40B4-BE49-F238E27FC236}">
              <a16:creationId xmlns:a16="http://schemas.microsoft.com/office/drawing/2014/main" id="{00000000-0008-0000-0900-000052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87" name="กล่องข้อความ 1">
          <a:extLst>
            <a:ext uri="{FF2B5EF4-FFF2-40B4-BE49-F238E27FC236}">
              <a16:creationId xmlns:a16="http://schemas.microsoft.com/office/drawing/2014/main" id="{00000000-0008-0000-0900-000053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88" name="กล่องข้อความ 1">
          <a:extLst>
            <a:ext uri="{FF2B5EF4-FFF2-40B4-BE49-F238E27FC236}">
              <a16:creationId xmlns:a16="http://schemas.microsoft.com/office/drawing/2014/main" id="{00000000-0008-0000-0900-000054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117</xdr:row>
      <xdr:rowOff>0</xdr:rowOff>
    </xdr:from>
    <xdr:ext cx="65" cy="170239"/>
    <xdr:sp macro="" textlink="">
      <xdr:nvSpPr>
        <xdr:cNvPr id="2389" name="กล่องข้อความ 1">
          <a:extLst>
            <a:ext uri="{FF2B5EF4-FFF2-40B4-BE49-F238E27FC236}">
              <a16:creationId xmlns:a16="http://schemas.microsoft.com/office/drawing/2014/main" id="{00000000-0008-0000-0900-000055090000}"/>
            </a:ext>
          </a:extLst>
        </xdr:cNvPr>
        <xdr:cNvSpPr txBox="1"/>
      </xdr:nvSpPr>
      <xdr:spPr>
        <a:xfrm>
          <a:off x="11401425" y="127635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390" name="กล่องข้อความ 1">
          <a:extLst>
            <a:ext uri="{FF2B5EF4-FFF2-40B4-BE49-F238E27FC236}">
              <a16:creationId xmlns:a16="http://schemas.microsoft.com/office/drawing/2014/main" id="{00000000-0008-0000-0900-000056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391" name="กล่องข้อความ 1">
          <a:extLst>
            <a:ext uri="{FF2B5EF4-FFF2-40B4-BE49-F238E27FC236}">
              <a16:creationId xmlns:a16="http://schemas.microsoft.com/office/drawing/2014/main" id="{00000000-0008-0000-0900-000057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392" name="กล่องข้อความ 1">
          <a:extLst>
            <a:ext uri="{FF2B5EF4-FFF2-40B4-BE49-F238E27FC236}">
              <a16:creationId xmlns:a16="http://schemas.microsoft.com/office/drawing/2014/main" id="{00000000-0008-0000-0900-000058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393" name="กล่องข้อความ 1">
          <a:extLst>
            <a:ext uri="{FF2B5EF4-FFF2-40B4-BE49-F238E27FC236}">
              <a16:creationId xmlns:a16="http://schemas.microsoft.com/office/drawing/2014/main" id="{00000000-0008-0000-0900-000059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394" name="กล่องข้อความ 1">
          <a:extLst>
            <a:ext uri="{FF2B5EF4-FFF2-40B4-BE49-F238E27FC236}">
              <a16:creationId xmlns:a16="http://schemas.microsoft.com/office/drawing/2014/main" id="{00000000-0008-0000-0900-00005A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395" name="กล่องข้อความ 1">
          <a:extLst>
            <a:ext uri="{FF2B5EF4-FFF2-40B4-BE49-F238E27FC236}">
              <a16:creationId xmlns:a16="http://schemas.microsoft.com/office/drawing/2014/main" id="{00000000-0008-0000-0900-00005B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396" name="กล่องข้อความ 1">
          <a:extLst>
            <a:ext uri="{FF2B5EF4-FFF2-40B4-BE49-F238E27FC236}">
              <a16:creationId xmlns:a16="http://schemas.microsoft.com/office/drawing/2014/main" id="{00000000-0008-0000-0900-00005C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397" name="กล่องข้อความ 1">
          <a:extLst>
            <a:ext uri="{FF2B5EF4-FFF2-40B4-BE49-F238E27FC236}">
              <a16:creationId xmlns:a16="http://schemas.microsoft.com/office/drawing/2014/main" id="{00000000-0008-0000-0900-00005D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398" name="กล่องข้อความ 1">
          <a:extLst>
            <a:ext uri="{FF2B5EF4-FFF2-40B4-BE49-F238E27FC236}">
              <a16:creationId xmlns:a16="http://schemas.microsoft.com/office/drawing/2014/main" id="{00000000-0008-0000-0900-00005E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399" name="กล่องข้อความ 1">
          <a:extLst>
            <a:ext uri="{FF2B5EF4-FFF2-40B4-BE49-F238E27FC236}">
              <a16:creationId xmlns:a16="http://schemas.microsoft.com/office/drawing/2014/main" id="{00000000-0008-0000-0900-00005F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00" name="กล่องข้อความ 1">
          <a:extLst>
            <a:ext uri="{FF2B5EF4-FFF2-40B4-BE49-F238E27FC236}">
              <a16:creationId xmlns:a16="http://schemas.microsoft.com/office/drawing/2014/main" id="{00000000-0008-0000-0900-000060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01" name="กล่องข้อความ 1">
          <a:extLst>
            <a:ext uri="{FF2B5EF4-FFF2-40B4-BE49-F238E27FC236}">
              <a16:creationId xmlns:a16="http://schemas.microsoft.com/office/drawing/2014/main" id="{00000000-0008-0000-0900-000061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02" name="กล่องข้อความ 1">
          <a:extLst>
            <a:ext uri="{FF2B5EF4-FFF2-40B4-BE49-F238E27FC236}">
              <a16:creationId xmlns:a16="http://schemas.microsoft.com/office/drawing/2014/main" id="{00000000-0008-0000-0900-000062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03" name="กล่องข้อความ 1">
          <a:extLst>
            <a:ext uri="{FF2B5EF4-FFF2-40B4-BE49-F238E27FC236}">
              <a16:creationId xmlns:a16="http://schemas.microsoft.com/office/drawing/2014/main" id="{00000000-0008-0000-0900-000063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04" name="กล่องข้อความ 1">
          <a:extLst>
            <a:ext uri="{FF2B5EF4-FFF2-40B4-BE49-F238E27FC236}">
              <a16:creationId xmlns:a16="http://schemas.microsoft.com/office/drawing/2014/main" id="{00000000-0008-0000-0900-000064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05" name="กล่องข้อความ 1">
          <a:extLst>
            <a:ext uri="{FF2B5EF4-FFF2-40B4-BE49-F238E27FC236}">
              <a16:creationId xmlns:a16="http://schemas.microsoft.com/office/drawing/2014/main" id="{00000000-0008-0000-0900-000065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06" name="กล่องข้อความ 1">
          <a:extLst>
            <a:ext uri="{FF2B5EF4-FFF2-40B4-BE49-F238E27FC236}">
              <a16:creationId xmlns:a16="http://schemas.microsoft.com/office/drawing/2014/main" id="{00000000-0008-0000-0900-000066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07" name="กล่องข้อความ 1">
          <a:extLst>
            <a:ext uri="{FF2B5EF4-FFF2-40B4-BE49-F238E27FC236}">
              <a16:creationId xmlns:a16="http://schemas.microsoft.com/office/drawing/2014/main" id="{00000000-0008-0000-0900-000067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08" name="กล่องข้อความ 1">
          <a:extLst>
            <a:ext uri="{FF2B5EF4-FFF2-40B4-BE49-F238E27FC236}">
              <a16:creationId xmlns:a16="http://schemas.microsoft.com/office/drawing/2014/main" id="{00000000-0008-0000-0900-000068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09" name="กล่องข้อความ 1">
          <a:extLst>
            <a:ext uri="{FF2B5EF4-FFF2-40B4-BE49-F238E27FC236}">
              <a16:creationId xmlns:a16="http://schemas.microsoft.com/office/drawing/2014/main" id="{00000000-0008-0000-0900-000069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10" name="กล่องข้อความ 1">
          <a:extLst>
            <a:ext uri="{FF2B5EF4-FFF2-40B4-BE49-F238E27FC236}">
              <a16:creationId xmlns:a16="http://schemas.microsoft.com/office/drawing/2014/main" id="{00000000-0008-0000-0900-00006A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11" name="กล่องข้อความ 1">
          <a:extLst>
            <a:ext uri="{FF2B5EF4-FFF2-40B4-BE49-F238E27FC236}">
              <a16:creationId xmlns:a16="http://schemas.microsoft.com/office/drawing/2014/main" id="{00000000-0008-0000-0900-00006B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12" name="กล่องข้อความ 1">
          <a:extLst>
            <a:ext uri="{FF2B5EF4-FFF2-40B4-BE49-F238E27FC236}">
              <a16:creationId xmlns:a16="http://schemas.microsoft.com/office/drawing/2014/main" id="{00000000-0008-0000-0900-00006C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13" name="กล่องข้อความ 1">
          <a:extLst>
            <a:ext uri="{FF2B5EF4-FFF2-40B4-BE49-F238E27FC236}">
              <a16:creationId xmlns:a16="http://schemas.microsoft.com/office/drawing/2014/main" id="{00000000-0008-0000-0900-00006D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14" name="กล่องข้อความ 1">
          <a:extLst>
            <a:ext uri="{FF2B5EF4-FFF2-40B4-BE49-F238E27FC236}">
              <a16:creationId xmlns:a16="http://schemas.microsoft.com/office/drawing/2014/main" id="{00000000-0008-0000-0900-00006E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15" name="กล่องข้อความ 1">
          <a:extLst>
            <a:ext uri="{FF2B5EF4-FFF2-40B4-BE49-F238E27FC236}">
              <a16:creationId xmlns:a16="http://schemas.microsoft.com/office/drawing/2014/main" id="{00000000-0008-0000-0900-00006F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16" name="กล่องข้อความ 1">
          <a:extLst>
            <a:ext uri="{FF2B5EF4-FFF2-40B4-BE49-F238E27FC236}">
              <a16:creationId xmlns:a16="http://schemas.microsoft.com/office/drawing/2014/main" id="{00000000-0008-0000-0900-000070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17" name="กล่องข้อความ 1">
          <a:extLst>
            <a:ext uri="{FF2B5EF4-FFF2-40B4-BE49-F238E27FC236}">
              <a16:creationId xmlns:a16="http://schemas.microsoft.com/office/drawing/2014/main" id="{00000000-0008-0000-0900-000071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18" name="กล่องข้อความ 1">
          <a:extLst>
            <a:ext uri="{FF2B5EF4-FFF2-40B4-BE49-F238E27FC236}">
              <a16:creationId xmlns:a16="http://schemas.microsoft.com/office/drawing/2014/main" id="{00000000-0008-0000-0900-000072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19" name="กล่องข้อความ 1">
          <a:extLst>
            <a:ext uri="{FF2B5EF4-FFF2-40B4-BE49-F238E27FC236}">
              <a16:creationId xmlns:a16="http://schemas.microsoft.com/office/drawing/2014/main" id="{00000000-0008-0000-0900-000073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20" name="กล่องข้อความ 1">
          <a:extLst>
            <a:ext uri="{FF2B5EF4-FFF2-40B4-BE49-F238E27FC236}">
              <a16:creationId xmlns:a16="http://schemas.microsoft.com/office/drawing/2014/main" id="{00000000-0008-0000-0900-000074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21" name="กล่องข้อความ 1">
          <a:extLst>
            <a:ext uri="{FF2B5EF4-FFF2-40B4-BE49-F238E27FC236}">
              <a16:creationId xmlns:a16="http://schemas.microsoft.com/office/drawing/2014/main" id="{00000000-0008-0000-0900-000075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22" name="กล่องข้อความ 1">
          <a:extLst>
            <a:ext uri="{FF2B5EF4-FFF2-40B4-BE49-F238E27FC236}">
              <a16:creationId xmlns:a16="http://schemas.microsoft.com/office/drawing/2014/main" id="{00000000-0008-0000-0900-000076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23" name="กล่องข้อความ 1">
          <a:extLst>
            <a:ext uri="{FF2B5EF4-FFF2-40B4-BE49-F238E27FC236}">
              <a16:creationId xmlns:a16="http://schemas.microsoft.com/office/drawing/2014/main" id="{00000000-0008-0000-0900-000077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24" name="กล่องข้อความ 1">
          <a:extLst>
            <a:ext uri="{FF2B5EF4-FFF2-40B4-BE49-F238E27FC236}">
              <a16:creationId xmlns:a16="http://schemas.microsoft.com/office/drawing/2014/main" id="{00000000-0008-0000-0900-000078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25" name="กล่องข้อความ 1">
          <a:extLst>
            <a:ext uri="{FF2B5EF4-FFF2-40B4-BE49-F238E27FC236}">
              <a16:creationId xmlns:a16="http://schemas.microsoft.com/office/drawing/2014/main" id="{00000000-0008-0000-0900-000079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26" name="กล่องข้อความ 1">
          <a:extLst>
            <a:ext uri="{FF2B5EF4-FFF2-40B4-BE49-F238E27FC236}">
              <a16:creationId xmlns:a16="http://schemas.microsoft.com/office/drawing/2014/main" id="{00000000-0008-0000-0900-00007A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27" name="กล่องข้อความ 1">
          <a:extLst>
            <a:ext uri="{FF2B5EF4-FFF2-40B4-BE49-F238E27FC236}">
              <a16:creationId xmlns:a16="http://schemas.microsoft.com/office/drawing/2014/main" id="{00000000-0008-0000-0900-00007B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28" name="กล่องข้อความ 1">
          <a:extLst>
            <a:ext uri="{FF2B5EF4-FFF2-40B4-BE49-F238E27FC236}">
              <a16:creationId xmlns:a16="http://schemas.microsoft.com/office/drawing/2014/main" id="{00000000-0008-0000-0900-00007C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29" name="กล่องข้อความ 1">
          <a:extLst>
            <a:ext uri="{FF2B5EF4-FFF2-40B4-BE49-F238E27FC236}">
              <a16:creationId xmlns:a16="http://schemas.microsoft.com/office/drawing/2014/main" id="{00000000-0008-0000-0900-00007D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30" name="กล่องข้อความ 1">
          <a:extLst>
            <a:ext uri="{FF2B5EF4-FFF2-40B4-BE49-F238E27FC236}">
              <a16:creationId xmlns:a16="http://schemas.microsoft.com/office/drawing/2014/main" id="{00000000-0008-0000-0900-00007E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31" name="กล่องข้อความ 1">
          <a:extLst>
            <a:ext uri="{FF2B5EF4-FFF2-40B4-BE49-F238E27FC236}">
              <a16:creationId xmlns:a16="http://schemas.microsoft.com/office/drawing/2014/main" id="{00000000-0008-0000-0900-00007F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32" name="กล่องข้อความ 1">
          <a:extLst>
            <a:ext uri="{FF2B5EF4-FFF2-40B4-BE49-F238E27FC236}">
              <a16:creationId xmlns:a16="http://schemas.microsoft.com/office/drawing/2014/main" id="{00000000-0008-0000-0900-000080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33" name="กล่องข้อความ 1">
          <a:extLst>
            <a:ext uri="{FF2B5EF4-FFF2-40B4-BE49-F238E27FC236}">
              <a16:creationId xmlns:a16="http://schemas.microsoft.com/office/drawing/2014/main" id="{00000000-0008-0000-0900-000081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34" name="กล่องข้อความ 1">
          <a:extLst>
            <a:ext uri="{FF2B5EF4-FFF2-40B4-BE49-F238E27FC236}">
              <a16:creationId xmlns:a16="http://schemas.microsoft.com/office/drawing/2014/main" id="{00000000-0008-0000-0900-000082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35" name="กล่องข้อความ 1">
          <a:extLst>
            <a:ext uri="{FF2B5EF4-FFF2-40B4-BE49-F238E27FC236}">
              <a16:creationId xmlns:a16="http://schemas.microsoft.com/office/drawing/2014/main" id="{00000000-0008-0000-0900-000083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36" name="กล่องข้อความ 1">
          <a:extLst>
            <a:ext uri="{FF2B5EF4-FFF2-40B4-BE49-F238E27FC236}">
              <a16:creationId xmlns:a16="http://schemas.microsoft.com/office/drawing/2014/main" id="{00000000-0008-0000-0900-000084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37" name="กล่องข้อความ 1">
          <a:extLst>
            <a:ext uri="{FF2B5EF4-FFF2-40B4-BE49-F238E27FC236}">
              <a16:creationId xmlns:a16="http://schemas.microsoft.com/office/drawing/2014/main" id="{00000000-0008-0000-0900-000085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38" name="กล่องข้อความ 1">
          <a:extLst>
            <a:ext uri="{FF2B5EF4-FFF2-40B4-BE49-F238E27FC236}">
              <a16:creationId xmlns:a16="http://schemas.microsoft.com/office/drawing/2014/main" id="{00000000-0008-0000-0900-000086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39" name="กล่องข้อความ 1">
          <a:extLst>
            <a:ext uri="{FF2B5EF4-FFF2-40B4-BE49-F238E27FC236}">
              <a16:creationId xmlns:a16="http://schemas.microsoft.com/office/drawing/2014/main" id="{00000000-0008-0000-0900-000087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40" name="กล่องข้อความ 1">
          <a:extLst>
            <a:ext uri="{FF2B5EF4-FFF2-40B4-BE49-F238E27FC236}">
              <a16:creationId xmlns:a16="http://schemas.microsoft.com/office/drawing/2014/main" id="{00000000-0008-0000-0900-000088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41" name="กล่องข้อความ 1">
          <a:extLst>
            <a:ext uri="{FF2B5EF4-FFF2-40B4-BE49-F238E27FC236}">
              <a16:creationId xmlns:a16="http://schemas.microsoft.com/office/drawing/2014/main" id="{00000000-0008-0000-0900-000089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42" name="กล่องข้อความ 1">
          <a:extLst>
            <a:ext uri="{FF2B5EF4-FFF2-40B4-BE49-F238E27FC236}">
              <a16:creationId xmlns:a16="http://schemas.microsoft.com/office/drawing/2014/main" id="{00000000-0008-0000-0900-00008A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43" name="กล่องข้อความ 1">
          <a:extLst>
            <a:ext uri="{FF2B5EF4-FFF2-40B4-BE49-F238E27FC236}">
              <a16:creationId xmlns:a16="http://schemas.microsoft.com/office/drawing/2014/main" id="{00000000-0008-0000-0900-00008B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44" name="กล่องข้อความ 1">
          <a:extLst>
            <a:ext uri="{FF2B5EF4-FFF2-40B4-BE49-F238E27FC236}">
              <a16:creationId xmlns:a16="http://schemas.microsoft.com/office/drawing/2014/main" id="{00000000-0008-0000-0900-00008C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45" name="กล่องข้อความ 1">
          <a:extLst>
            <a:ext uri="{FF2B5EF4-FFF2-40B4-BE49-F238E27FC236}">
              <a16:creationId xmlns:a16="http://schemas.microsoft.com/office/drawing/2014/main" id="{00000000-0008-0000-0900-00008D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46" name="กล่องข้อความ 1">
          <a:extLst>
            <a:ext uri="{FF2B5EF4-FFF2-40B4-BE49-F238E27FC236}">
              <a16:creationId xmlns:a16="http://schemas.microsoft.com/office/drawing/2014/main" id="{00000000-0008-0000-0900-00008E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47" name="กล่องข้อความ 1">
          <a:extLst>
            <a:ext uri="{FF2B5EF4-FFF2-40B4-BE49-F238E27FC236}">
              <a16:creationId xmlns:a16="http://schemas.microsoft.com/office/drawing/2014/main" id="{00000000-0008-0000-0900-00008F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48" name="กล่องข้อความ 1">
          <a:extLst>
            <a:ext uri="{FF2B5EF4-FFF2-40B4-BE49-F238E27FC236}">
              <a16:creationId xmlns:a16="http://schemas.microsoft.com/office/drawing/2014/main" id="{00000000-0008-0000-0900-000090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49" name="กล่องข้อความ 1">
          <a:extLst>
            <a:ext uri="{FF2B5EF4-FFF2-40B4-BE49-F238E27FC236}">
              <a16:creationId xmlns:a16="http://schemas.microsoft.com/office/drawing/2014/main" id="{00000000-0008-0000-0900-000091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50" name="กล่องข้อความ 1">
          <a:extLst>
            <a:ext uri="{FF2B5EF4-FFF2-40B4-BE49-F238E27FC236}">
              <a16:creationId xmlns:a16="http://schemas.microsoft.com/office/drawing/2014/main" id="{00000000-0008-0000-0900-000092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51" name="กล่องข้อความ 1">
          <a:extLst>
            <a:ext uri="{FF2B5EF4-FFF2-40B4-BE49-F238E27FC236}">
              <a16:creationId xmlns:a16="http://schemas.microsoft.com/office/drawing/2014/main" id="{00000000-0008-0000-0900-000093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52" name="กล่องข้อความ 1">
          <a:extLst>
            <a:ext uri="{FF2B5EF4-FFF2-40B4-BE49-F238E27FC236}">
              <a16:creationId xmlns:a16="http://schemas.microsoft.com/office/drawing/2014/main" id="{00000000-0008-0000-0900-000094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53" name="กล่องข้อความ 1">
          <a:extLst>
            <a:ext uri="{FF2B5EF4-FFF2-40B4-BE49-F238E27FC236}">
              <a16:creationId xmlns:a16="http://schemas.microsoft.com/office/drawing/2014/main" id="{00000000-0008-0000-0900-000095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54" name="กล่องข้อความ 1">
          <a:extLst>
            <a:ext uri="{FF2B5EF4-FFF2-40B4-BE49-F238E27FC236}">
              <a16:creationId xmlns:a16="http://schemas.microsoft.com/office/drawing/2014/main" id="{00000000-0008-0000-0900-000096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55" name="กล่องข้อความ 1">
          <a:extLst>
            <a:ext uri="{FF2B5EF4-FFF2-40B4-BE49-F238E27FC236}">
              <a16:creationId xmlns:a16="http://schemas.microsoft.com/office/drawing/2014/main" id="{00000000-0008-0000-0900-000097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56" name="กล่องข้อความ 1">
          <a:extLst>
            <a:ext uri="{FF2B5EF4-FFF2-40B4-BE49-F238E27FC236}">
              <a16:creationId xmlns:a16="http://schemas.microsoft.com/office/drawing/2014/main" id="{00000000-0008-0000-0900-000098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57" name="กล่องข้อความ 1">
          <a:extLst>
            <a:ext uri="{FF2B5EF4-FFF2-40B4-BE49-F238E27FC236}">
              <a16:creationId xmlns:a16="http://schemas.microsoft.com/office/drawing/2014/main" id="{00000000-0008-0000-0900-000099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58" name="กล่องข้อความ 1">
          <a:extLst>
            <a:ext uri="{FF2B5EF4-FFF2-40B4-BE49-F238E27FC236}">
              <a16:creationId xmlns:a16="http://schemas.microsoft.com/office/drawing/2014/main" id="{00000000-0008-0000-0900-00009A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59" name="กล่องข้อความ 1">
          <a:extLst>
            <a:ext uri="{FF2B5EF4-FFF2-40B4-BE49-F238E27FC236}">
              <a16:creationId xmlns:a16="http://schemas.microsoft.com/office/drawing/2014/main" id="{00000000-0008-0000-0900-00009B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60" name="กล่องข้อความ 1">
          <a:extLst>
            <a:ext uri="{FF2B5EF4-FFF2-40B4-BE49-F238E27FC236}">
              <a16:creationId xmlns:a16="http://schemas.microsoft.com/office/drawing/2014/main" id="{00000000-0008-0000-0900-00009C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61" name="กล่องข้อความ 1">
          <a:extLst>
            <a:ext uri="{FF2B5EF4-FFF2-40B4-BE49-F238E27FC236}">
              <a16:creationId xmlns:a16="http://schemas.microsoft.com/office/drawing/2014/main" id="{00000000-0008-0000-0900-00009D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62" name="กล่องข้อความ 1">
          <a:extLst>
            <a:ext uri="{FF2B5EF4-FFF2-40B4-BE49-F238E27FC236}">
              <a16:creationId xmlns:a16="http://schemas.microsoft.com/office/drawing/2014/main" id="{00000000-0008-0000-0900-00009E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63" name="กล่องข้อความ 1">
          <a:extLst>
            <a:ext uri="{FF2B5EF4-FFF2-40B4-BE49-F238E27FC236}">
              <a16:creationId xmlns:a16="http://schemas.microsoft.com/office/drawing/2014/main" id="{00000000-0008-0000-0900-00009F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64" name="กล่องข้อความ 1">
          <a:extLst>
            <a:ext uri="{FF2B5EF4-FFF2-40B4-BE49-F238E27FC236}">
              <a16:creationId xmlns:a16="http://schemas.microsoft.com/office/drawing/2014/main" id="{00000000-0008-0000-0900-0000A0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65" name="กล่องข้อความ 1">
          <a:extLst>
            <a:ext uri="{FF2B5EF4-FFF2-40B4-BE49-F238E27FC236}">
              <a16:creationId xmlns:a16="http://schemas.microsoft.com/office/drawing/2014/main" id="{00000000-0008-0000-0900-0000A1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66" name="กล่องข้อความ 1">
          <a:extLst>
            <a:ext uri="{FF2B5EF4-FFF2-40B4-BE49-F238E27FC236}">
              <a16:creationId xmlns:a16="http://schemas.microsoft.com/office/drawing/2014/main" id="{00000000-0008-0000-0900-0000A2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67" name="กล่องข้อความ 1">
          <a:extLst>
            <a:ext uri="{FF2B5EF4-FFF2-40B4-BE49-F238E27FC236}">
              <a16:creationId xmlns:a16="http://schemas.microsoft.com/office/drawing/2014/main" id="{00000000-0008-0000-0900-0000A3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68" name="กล่องข้อความ 1">
          <a:extLst>
            <a:ext uri="{FF2B5EF4-FFF2-40B4-BE49-F238E27FC236}">
              <a16:creationId xmlns:a16="http://schemas.microsoft.com/office/drawing/2014/main" id="{00000000-0008-0000-0900-0000A4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122</xdr:row>
      <xdr:rowOff>0</xdr:rowOff>
    </xdr:from>
    <xdr:ext cx="65" cy="170239"/>
    <xdr:sp macro="" textlink="">
      <xdr:nvSpPr>
        <xdr:cNvPr id="2469" name="กล่องข้อความ 1">
          <a:extLst>
            <a:ext uri="{FF2B5EF4-FFF2-40B4-BE49-F238E27FC236}">
              <a16:creationId xmlns:a16="http://schemas.microsoft.com/office/drawing/2014/main" id="{00000000-0008-0000-0900-0000A5090000}"/>
            </a:ext>
          </a:extLst>
        </xdr:cNvPr>
        <xdr:cNvSpPr txBox="1"/>
      </xdr:nvSpPr>
      <xdr:spPr>
        <a:xfrm>
          <a:off x="11401425" y="13716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70" name="กล่องข้อความ 1">
          <a:extLst>
            <a:ext uri="{FF2B5EF4-FFF2-40B4-BE49-F238E27FC236}">
              <a16:creationId xmlns:a16="http://schemas.microsoft.com/office/drawing/2014/main" id="{00000000-0008-0000-0900-0000A6090000}"/>
            </a:ext>
          </a:extLst>
        </xdr:cNvPr>
        <xdr:cNvSpPr txBox="1"/>
      </xdr:nvSpPr>
      <xdr:spPr>
        <a:xfrm>
          <a:off x="22014656" y="23455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71" name="กล่องข้อความ 1">
          <a:extLst>
            <a:ext uri="{FF2B5EF4-FFF2-40B4-BE49-F238E27FC236}">
              <a16:creationId xmlns:a16="http://schemas.microsoft.com/office/drawing/2014/main" id="{00000000-0008-0000-0900-0000A7090000}"/>
            </a:ext>
          </a:extLst>
        </xdr:cNvPr>
        <xdr:cNvSpPr txBox="1"/>
      </xdr:nvSpPr>
      <xdr:spPr>
        <a:xfrm>
          <a:off x="22014656" y="23455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72" name="กล่องข้อความ 1">
          <a:extLst>
            <a:ext uri="{FF2B5EF4-FFF2-40B4-BE49-F238E27FC236}">
              <a16:creationId xmlns:a16="http://schemas.microsoft.com/office/drawing/2014/main" id="{00000000-0008-0000-0900-0000A8090000}"/>
            </a:ext>
          </a:extLst>
        </xdr:cNvPr>
        <xdr:cNvSpPr txBox="1"/>
      </xdr:nvSpPr>
      <xdr:spPr>
        <a:xfrm>
          <a:off x="22014656" y="26074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73" name="กล่องข้อความ 1">
          <a:extLst>
            <a:ext uri="{FF2B5EF4-FFF2-40B4-BE49-F238E27FC236}">
              <a16:creationId xmlns:a16="http://schemas.microsoft.com/office/drawing/2014/main" id="{00000000-0008-0000-0900-0000A9090000}"/>
            </a:ext>
          </a:extLst>
        </xdr:cNvPr>
        <xdr:cNvSpPr txBox="1"/>
      </xdr:nvSpPr>
      <xdr:spPr>
        <a:xfrm>
          <a:off x="22014656" y="26074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74" name="กล่องข้อความ 1">
          <a:extLst>
            <a:ext uri="{FF2B5EF4-FFF2-40B4-BE49-F238E27FC236}">
              <a16:creationId xmlns:a16="http://schemas.microsoft.com/office/drawing/2014/main" id="{00000000-0008-0000-0900-0000AA090000}"/>
            </a:ext>
          </a:extLst>
        </xdr:cNvPr>
        <xdr:cNvSpPr txBox="1"/>
      </xdr:nvSpPr>
      <xdr:spPr>
        <a:xfrm>
          <a:off x="22014656" y="2869406"/>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75" name="กล่องข้อความ 1">
          <a:extLst>
            <a:ext uri="{FF2B5EF4-FFF2-40B4-BE49-F238E27FC236}">
              <a16:creationId xmlns:a16="http://schemas.microsoft.com/office/drawing/2014/main" id="{00000000-0008-0000-0900-0000AB090000}"/>
            </a:ext>
          </a:extLst>
        </xdr:cNvPr>
        <xdr:cNvSpPr txBox="1"/>
      </xdr:nvSpPr>
      <xdr:spPr>
        <a:xfrm>
          <a:off x="22014656" y="2869406"/>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76" name="กล่องข้อความ 1">
          <a:extLst>
            <a:ext uri="{FF2B5EF4-FFF2-40B4-BE49-F238E27FC236}">
              <a16:creationId xmlns:a16="http://schemas.microsoft.com/office/drawing/2014/main" id="{00000000-0008-0000-0900-0000AC090000}"/>
            </a:ext>
          </a:extLst>
        </xdr:cNvPr>
        <xdr:cNvSpPr txBox="1"/>
      </xdr:nvSpPr>
      <xdr:spPr>
        <a:xfrm>
          <a:off x="22014656" y="313134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77" name="กล่องข้อความ 1">
          <a:extLst>
            <a:ext uri="{FF2B5EF4-FFF2-40B4-BE49-F238E27FC236}">
              <a16:creationId xmlns:a16="http://schemas.microsoft.com/office/drawing/2014/main" id="{00000000-0008-0000-0900-0000AD090000}"/>
            </a:ext>
          </a:extLst>
        </xdr:cNvPr>
        <xdr:cNvSpPr txBox="1"/>
      </xdr:nvSpPr>
      <xdr:spPr>
        <a:xfrm>
          <a:off x="22014656" y="313134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78" name="กล่องข้อความ 1">
          <a:extLst>
            <a:ext uri="{FF2B5EF4-FFF2-40B4-BE49-F238E27FC236}">
              <a16:creationId xmlns:a16="http://schemas.microsoft.com/office/drawing/2014/main" id="{00000000-0008-0000-0900-0000AE09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79" name="กล่องข้อความ 1">
          <a:extLst>
            <a:ext uri="{FF2B5EF4-FFF2-40B4-BE49-F238E27FC236}">
              <a16:creationId xmlns:a16="http://schemas.microsoft.com/office/drawing/2014/main" id="{00000000-0008-0000-0900-0000AF09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80" name="กล่องข้อความ 1">
          <a:extLst>
            <a:ext uri="{FF2B5EF4-FFF2-40B4-BE49-F238E27FC236}">
              <a16:creationId xmlns:a16="http://schemas.microsoft.com/office/drawing/2014/main" id="{00000000-0008-0000-0900-0000B009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81" name="กล่องข้อความ 1">
          <a:extLst>
            <a:ext uri="{FF2B5EF4-FFF2-40B4-BE49-F238E27FC236}">
              <a16:creationId xmlns:a16="http://schemas.microsoft.com/office/drawing/2014/main" id="{00000000-0008-0000-0900-0000B109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82" name="กล่องข้อความ 1">
          <a:extLst>
            <a:ext uri="{FF2B5EF4-FFF2-40B4-BE49-F238E27FC236}">
              <a16:creationId xmlns:a16="http://schemas.microsoft.com/office/drawing/2014/main" id="{00000000-0008-0000-0900-0000B209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83" name="กล่องข้อความ 1">
          <a:extLst>
            <a:ext uri="{FF2B5EF4-FFF2-40B4-BE49-F238E27FC236}">
              <a16:creationId xmlns:a16="http://schemas.microsoft.com/office/drawing/2014/main" id="{00000000-0008-0000-0900-0000B309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84" name="กล่องข้อความ 1">
          <a:extLst>
            <a:ext uri="{FF2B5EF4-FFF2-40B4-BE49-F238E27FC236}">
              <a16:creationId xmlns:a16="http://schemas.microsoft.com/office/drawing/2014/main" id="{00000000-0008-0000-0900-0000B4090000}"/>
            </a:ext>
          </a:extLst>
        </xdr:cNvPr>
        <xdr:cNvSpPr txBox="1"/>
      </xdr:nvSpPr>
      <xdr:spPr>
        <a:xfrm>
          <a:off x="22014656" y="23455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85" name="กล่องข้อความ 1">
          <a:extLst>
            <a:ext uri="{FF2B5EF4-FFF2-40B4-BE49-F238E27FC236}">
              <a16:creationId xmlns:a16="http://schemas.microsoft.com/office/drawing/2014/main" id="{00000000-0008-0000-0900-0000B5090000}"/>
            </a:ext>
          </a:extLst>
        </xdr:cNvPr>
        <xdr:cNvSpPr txBox="1"/>
      </xdr:nvSpPr>
      <xdr:spPr>
        <a:xfrm>
          <a:off x="22014656" y="23455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86" name="กล่องข้อความ 1">
          <a:extLst>
            <a:ext uri="{FF2B5EF4-FFF2-40B4-BE49-F238E27FC236}">
              <a16:creationId xmlns:a16="http://schemas.microsoft.com/office/drawing/2014/main" id="{00000000-0008-0000-0900-0000B6090000}"/>
            </a:ext>
          </a:extLst>
        </xdr:cNvPr>
        <xdr:cNvSpPr txBox="1"/>
      </xdr:nvSpPr>
      <xdr:spPr>
        <a:xfrm>
          <a:off x="22014656" y="26074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87" name="กล่องข้อความ 1">
          <a:extLst>
            <a:ext uri="{FF2B5EF4-FFF2-40B4-BE49-F238E27FC236}">
              <a16:creationId xmlns:a16="http://schemas.microsoft.com/office/drawing/2014/main" id="{00000000-0008-0000-0900-0000B7090000}"/>
            </a:ext>
          </a:extLst>
        </xdr:cNvPr>
        <xdr:cNvSpPr txBox="1"/>
      </xdr:nvSpPr>
      <xdr:spPr>
        <a:xfrm>
          <a:off x="22014656" y="26074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88" name="กล่องข้อความ 1">
          <a:extLst>
            <a:ext uri="{FF2B5EF4-FFF2-40B4-BE49-F238E27FC236}">
              <a16:creationId xmlns:a16="http://schemas.microsoft.com/office/drawing/2014/main" id="{00000000-0008-0000-0900-0000B8090000}"/>
            </a:ext>
          </a:extLst>
        </xdr:cNvPr>
        <xdr:cNvSpPr txBox="1"/>
      </xdr:nvSpPr>
      <xdr:spPr>
        <a:xfrm>
          <a:off x="22014656" y="2869406"/>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89" name="กล่องข้อความ 1">
          <a:extLst>
            <a:ext uri="{FF2B5EF4-FFF2-40B4-BE49-F238E27FC236}">
              <a16:creationId xmlns:a16="http://schemas.microsoft.com/office/drawing/2014/main" id="{00000000-0008-0000-0900-0000B9090000}"/>
            </a:ext>
          </a:extLst>
        </xdr:cNvPr>
        <xdr:cNvSpPr txBox="1"/>
      </xdr:nvSpPr>
      <xdr:spPr>
        <a:xfrm>
          <a:off x="22014656" y="2869406"/>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90" name="กล่องข้อความ 1">
          <a:extLst>
            <a:ext uri="{FF2B5EF4-FFF2-40B4-BE49-F238E27FC236}">
              <a16:creationId xmlns:a16="http://schemas.microsoft.com/office/drawing/2014/main" id="{00000000-0008-0000-0900-0000BA090000}"/>
            </a:ext>
          </a:extLst>
        </xdr:cNvPr>
        <xdr:cNvSpPr txBox="1"/>
      </xdr:nvSpPr>
      <xdr:spPr>
        <a:xfrm>
          <a:off x="22014656" y="313134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91" name="กล่องข้อความ 1">
          <a:extLst>
            <a:ext uri="{FF2B5EF4-FFF2-40B4-BE49-F238E27FC236}">
              <a16:creationId xmlns:a16="http://schemas.microsoft.com/office/drawing/2014/main" id="{00000000-0008-0000-0900-0000BB090000}"/>
            </a:ext>
          </a:extLst>
        </xdr:cNvPr>
        <xdr:cNvSpPr txBox="1"/>
      </xdr:nvSpPr>
      <xdr:spPr>
        <a:xfrm>
          <a:off x="22014656" y="313134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92" name="กล่องข้อความ 1">
          <a:extLst>
            <a:ext uri="{FF2B5EF4-FFF2-40B4-BE49-F238E27FC236}">
              <a16:creationId xmlns:a16="http://schemas.microsoft.com/office/drawing/2014/main" id="{00000000-0008-0000-0900-0000BC09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93" name="กล่องข้อความ 1">
          <a:extLst>
            <a:ext uri="{FF2B5EF4-FFF2-40B4-BE49-F238E27FC236}">
              <a16:creationId xmlns:a16="http://schemas.microsoft.com/office/drawing/2014/main" id="{00000000-0008-0000-0900-0000BD09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94" name="กล่องข้อความ 1">
          <a:extLst>
            <a:ext uri="{FF2B5EF4-FFF2-40B4-BE49-F238E27FC236}">
              <a16:creationId xmlns:a16="http://schemas.microsoft.com/office/drawing/2014/main" id="{00000000-0008-0000-0900-0000BE09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95" name="กล่องข้อความ 1">
          <a:extLst>
            <a:ext uri="{FF2B5EF4-FFF2-40B4-BE49-F238E27FC236}">
              <a16:creationId xmlns:a16="http://schemas.microsoft.com/office/drawing/2014/main" id="{00000000-0008-0000-0900-0000BF09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96" name="กล่องข้อความ 1">
          <a:extLst>
            <a:ext uri="{FF2B5EF4-FFF2-40B4-BE49-F238E27FC236}">
              <a16:creationId xmlns:a16="http://schemas.microsoft.com/office/drawing/2014/main" id="{00000000-0008-0000-0900-0000C009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97" name="กล่องข้อความ 1">
          <a:extLst>
            <a:ext uri="{FF2B5EF4-FFF2-40B4-BE49-F238E27FC236}">
              <a16:creationId xmlns:a16="http://schemas.microsoft.com/office/drawing/2014/main" id="{00000000-0008-0000-0900-0000C109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98" name="กล่องข้อความ 1">
          <a:extLst>
            <a:ext uri="{FF2B5EF4-FFF2-40B4-BE49-F238E27FC236}">
              <a16:creationId xmlns:a16="http://schemas.microsoft.com/office/drawing/2014/main" id="{00000000-0008-0000-0900-0000C2090000}"/>
            </a:ext>
          </a:extLst>
        </xdr:cNvPr>
        <xdr:cNvSpPr txBox="1"/>
      </xdr:nvSpPr>
      <xdr:spPr>
        <a:xfrm>
          <a:off x="22014656" y="23455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499" name="กล่องข้อความ 1">
          <a:extLst>
            <a:ext uri="{FF2B5EF4-FFF2-40B4-BE49-F238E27FC236}">
              <a16:creationId xmlns:a16="http://schemas.microsoft.com/office/drawing/2014/main" id="{00000000-0008-0000-0900-0000C3090000}"/>
            </a:ext>
          </a:extLst>
        </xdr:cNvPr>
        <xdr:cNvSpPr txBox="1"/>
      </xdr:nvSpPr>
      <xdr:spPr>
        <a:xfrm>
          <a:off x="22014656" y="23455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00" name="กล่องข้อความ 1">
          <a:extLst>
            <a:ext uri="{FF2B5EF4-FFF2-40B4-BE49-F238E27FC236}">
              <a16:creationId xmlns:a16="http://schemas.microsoft.com/office/drawing/2014/main" id="{00000000-0008-0000-0900-0000C4090000}"/>
            </a:ext>
          </a:extLst>
        </xdr:cNvPr>
        <xdr:cNvSpPr txBox="1"/>
      </xdr:nvSpPr>
      <xdr:spPr>
        <a:xfrm>
          <a:off x="22014656" y="23455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01" name="กล่องข้อความ 1">
          <a:extLst>
            <a:ext uri="{FF2B5EF4-FFF2-40B4-BE49-F238E27FC236}">
              <a16:creationId xmlns:a16="http://schemas.microsoft.com/office/drawing/2014/main" id="{00000000-0008-0000-0900-0000C5090000}"/>
            </a:ext>
          </a:extLst>
        </xdr:cNvPr>
        <xdr:cNvSpPr txBox="1"/>
      </xdr:nvSpPr>
      <xdr:spPr>
        <a:xfrm>
          <a:off x="22014656" y="23455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02" name="กล่องข้อความ 1">
          <a:extLst>
            <a:ext uri="{FF2B5EF4-FFF2-40B4-BE49-F238E27FC236}">
              <a16:creationId xmlns:a16="http://schemas.microsoft.com/office/drawing/2014/main" id="{00000000-0008-0000-0900-0000C6090000}"/>
            </a:ext>
          </a:extLst>
        </xdr:cNvPr>
        <xdr:cNvSpPr txBox="1"/>
      </xdr:nvSpPr>
      <xdr:spPr>
        <a:xfrm>
          <a:off x="22014656" y="26074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03" name="กล่องข้อความ 1">
          <a:extLst>
            <a:ext uri="{FF2B5EF4-FFF2-40B4-BE49-F238E27FC236}">
              <a16:creationId xmlns:a16="http://schemas.microsoft.com/office/drawing/2014/main" id="{00000000-0008-0000-0900-0000C7090000}"/>
            </a:ext>
          </a:extLst>
        </xdr:cNvPr>
        <xdr:cNvSpPr txBox="1"/>
      </xdr:nvSpPr>
      <xdr:spPr>
        <a:xfrm>
          <a:off x="22014656" y="26074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04" name="กล่องข้อความ 1">
          <a:extLst>
            <a:ext uri="{FF2B5EF4-FFF2-40B4-BE49-F238E27FC236}">
              <a16:creationId xmlns:a16="http://schemas.microsoft.com/office/drawing/2014/main" id="{00000000-0008-0000-0900-0000C8090000}"/>
            </a:ext>
          </a:extLst>
        </xdr:cNvPr>
        <xdr:cNvSpPr txBox="1"/>
      </xdr:nvSpPr>
      <xdr:spPr>
        <a:xfrm>
          <a:off x="22014656" y="26074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05" name="กล่องข้อความ 1">
          <a:extLst>
            <a:ext uri="{FF2B5EF4-FFF2-40B4-BE49-F238E27FC236}">
              <a16:creationId xmlns:a16="http://schemas.microsoft.com/office/drawing/2014/main" id="{00000000-0008-0000-0900-0000C9090000}"/>
            </a:ext>
          </a:extLst>
        </xdr:cNvPr>
        <xdr:cNvSpPr txBox="1"/>
      </xdr:nvSpPr>
      <xdr:spPr>
        <a:xfrm>
          <a:off x="22014656" y="26074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06" name="กล่องข้อความ 1">
          <a:extLst>
            <a:ext uri="{FF2B5EF4-FFF2-40B4-BE49-F238E27FC236}">
              <a16:creationId xmlns:a16="http://schemas.microsoft.com/office/drawing/2014/main" id="{00000000-0008-0000-0900-0000CA090000}"/>
            </a:ext>
          </a:extLst>
        </xdr:cNvPr>
        <xdr:cNvSpPr txBox="1"/>
      </xdr:nvSpPr>
      <xdr:spPr>
        <a:xfrm>
          <a:off x="22014656" y="2869406"/>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07" name="กล่องข้อความ 1">
          <a:extLst>
            <a:ext uri="{FF2B5EF4-FFF2-40B4-BE49-F238E27FC236}">
              <a16:creationId xmlns:a16="http://schemas.microsoft.com/office/drawing/2014/main" id="{00000000-0008-0000-0900-0000CB090000}"/>
            </a:ext>
          </a:extLst>
        </xdr:cNvPr>
        <xdr:cNvSpPr txBox="1"/>
      </xdr:nvSpPr>
      <xdr:spPr>
        <a:xfrm>
          <a:off x="22014656" y="2869406"/>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08" name="กล่องข้อความ 1">
          <a:extLst>
            <a:ext uri="{FF2B5EF4-FFF2-40B4-BE49-F238E27FC236}">
              <a16:creationId xmlns:a16="http://schemas.microsoft.com/office/drawing/2014/main" id="{00000000-0008-0000-0900-0000CC090000}"/>
            </a:ext>
          </a:extLst>
        </xdr:cNvPr>
        <xdr:cNvSpPr txBox="1"/>
      </xdr:nvSpPr>
      <xdr:spPr>
        <a:xfrm>
          <a:off x="22014656" y="2869406"/>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09" name="กล่องข้อความ 1">
          <a:extLst>
            <a:ext uri="{FF2B5EF4-FFF2-40B4-BE49-F238E27FC236}">
              <a16:creationId xmlns:a16="http://schemas.microsoft.com/office/drawing/2014/main" id="{00000000-0008-0000-0900-0000CD090000}"/>
            </a:ext>
          </a:extLst>
        </xdr:cNvPr>
        <xdr:cNvSpPr txBox="1"/>
      </xdr:nvSpPr>
      <xdr:spPr>
        <a:xfrm>
          <a:off x="22014656" y="2869406"/>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10" name="กล่องข้อความ 1">
          <a:extLst>
            <a:ext uri="{FF2B5EF4-FFF2-40B4-BE49-F238E27FC236}">
              <a16:creationId xmlns:a16="http://schemas.microsoft.com/office/drawing/2014/main" id="{00000000-0008-0000-0900-0000CE090000}"/>
            </a:ext>
          </a:extLst>
        </xdr:cNvPr>
        <xdr:cNvSpPr txBox="1"/>
      </xdr:nvSpPr>
      <xdr:spPr>
        <a:xfrm>
          <a:off x="22014656" y="2869406"/>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11" name="กล่องข้อความ 1">
          <a:extLst>
            <a:ext uri="{FF2B5EF4-FFF2-40B4-BE49-F238E27FC236}">
              <a16:creationId xmlns:a16="http://schemas.microsoft.com/office/drawing/2014/main" id="{00000000-0008-0000-0900-0000CF090000}"/>
            </a:ext>
          </a:extLst>
        </xdr:cNvPr>
        <xdr:cNvSpPr txBox="1"/>
      </xdr:nvSpPr>
      <xdr:spPr>
        <a:xfrm>
          <a:off x="22014656" y="2869406"/>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12" name="กล่องข้อความ 1">
          <a:extLst>
            <a:ext uri="{FF2B5EF4-FFF2-40B4-BE49-F238E27FC236}">
              <a16:creationId xmlns:a16="http://schemas.microsoft.com/office/drawing/2014/main" id="{00000000-0008-0000-0900-0000D0090000}"/>
            </a:ext>
          </a:extLst>
        </xdr:cNvPr>
        <xdr:cNvSpPr txBox="1"/>
      </xdr:nvSpPr>
      <xdr:spPr>
        <a:xfrm>
          <a:off x="22014656" y="2869406"/>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13" name="กล่องข้อความ 1">
          <a:extLst>
            <a:ext uri="{FF2B5EF4-FFF2-40B4-BE49-F238E27FC236}">
              <a16:creationId xmlns:a16="http://schemas.microsoft.com/office/drawing/2014/main" id="{00000000-0008-0000-0900-0000D1090000}"/>
            </a:ext>
          </a:extLst>
        </xdr:cNvPr>
        <xdr:cNvSpPr txBox="1"/>
      </xdr:nvSpPr>
      <xdr:spPr>
        <a:xfrm>
          <a:off x="22014656" y="2869406"/>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14" name="กล่องข้อความ 1">
          <a:extLst>
            <a:ext uri="{FF2B5EF4-FFF2-40B4-BE49-F238E27FC236}">
              <a16:creationId xmlns:a16="http://schemas.microsoft.com/office/drawing/2014/main" id="{00000000-0008-0000-0900-0000D209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15" name="กล่องข้อความ 1">
          <a:extLst>
            <a:ext uri="{FF2B5EF4-FFF2-40B4-BE49-F238E27FC236}">
              <a16:creationId xmlns:a16="http://schemas.microsoft.com/office/drawing/2014/main" id="{00000000-0008-0000-0900-0000D309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16" name="กล่องข้อความ 1">
          <a:extLst>
            <a:ext uri="{FF2B5EF4-FFF2-40B4-BE49-F238E27FC236}">
              <a16:creationId xmlns:a16="http://schemas.microsoft.com/office/drawing/2014/main" id="{00000000-0008-0000-0900-0000D409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17" name="กล่องข้อความ 1">
          <a:extLst>
            <a:ext uri="{FF2B5EF4-FFF2-40B4-BE49-F238E27FC236}">
              <a16:creationId xmlns:a16="http://schemas.microsoft.com/office/drawing/2014/main" id="{00000000-0008-0000-0900-0000D509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18" name="กล่องข้อความ 1">
          <a:extLst>
            <a:ext uri="{FF2B5EF4-FFF2-40B4-BE49-F238E27FC236}">
              <a16:creationId xmlns:a16="http://schemas.microsoft.com/office/drawing/2014/main" id="{00000000-0008-0000-0900-0000D609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19" name="กล่องข้อความ 1">
          <a:extLst>
            <a:ext uri="{FF2B5EF4-FFF2-40B4-BE49-F238E27FC236}">
              <a16:creationId xmlns:a16="http://schemas.microsoft.com/office/drawing/2014/main" id="{00000000-0008-0000-0900-0000D709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20" name="กล่องข้อความ 1">
          <a:extLst>
            <a:ext uri="{FF2B5EF4-FFF2-40B4-BE49-F238E27FC236}">
              <a16:creationId xmlns:a16="http://schemas.microsoft.com/office/drawing/2014/main" id="{00000000-0008-0000-0900-0000D809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21" name="กล่องข้อความ 1">
          <a:extLst>
            <a:ext uri="{FF2B5EF4-FFF2-40B4-BE49-F238E27FC236}">
              <a16:creationId xmlns:a16="http://schemas.microsoft.com/office/drawing/2014/main" id="{00000000-0008-0000-0900-0000D909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22" name="กล่องข้อความ 1">
          <a:extLst>
            <a:ext uri="{FF2B5EF4-FFF2-40B4-BE49-F238E27FC236}">
              <a16:creationId xmlns:a16="http://schemas.microsoft.com/office/drawing/2014/main" id="{00000000-0008-0000-0900-0000DA09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23" name="กล่องข้อความ 1">
          <a:extLst>
            <a:ext uri="{FF2B5EF4-FFF2-40B4-BE49-F238E27FC236}">
              <a16:creationId xmlns:a16="http://schemas.microsoft.com/office/drawing/2014/main" id="{00000000-0008-0000-0900-0000DB09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24" name="กล่องข้อความ 1">
          <a:extLst>
            <a:ext uri="{FF2B5EF4-FFF2-40B4-BE49-F238E27FC236}">
              <a16:creationId xmlns:a16="http://schemas.microsoft.com/office/drawing/2014/main" id="{00000000-0008-0000-0900-0000DC09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25" name="กล่องข้อความ 1">
          <a:extLst>
            <a:ext uri="{FF2B5EF4-FFF2-40B4-BE49-F238E27FC236}">
              <a16:creationId xmlns:a16="http://schemas.microsoft.com/office/drawing/2014/main" id="{00000000-0008-0000-0900-0000DD09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26" name="กล่องข้อความ 1">
          <a:extLst>
            <a:ext uri="{FF2B5EF4-FFF2-40B4-BE49-F238E27FC236}">
              <a16:creationId xmlns:a16="http://schemas.microsoft.com/office/drawing/2014/main" id="{00000000-0008-0000-0900-0000DE09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27" name="กล่องข้อความ 1">
          <a:extLst>
            <a:ext uri="{FF2B5EF4-FFF2-40B4-BE49-F238E27FC236}">
              <a16:creationId xmlns:a16="http://schemas.microsoft.com/office/drawing/2014/main" id="{00000000-0008-0000-0900-0000DF09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28" name="กล่องข้อความ 1">
          <a:extLst>
            <a:ext uri="{FF2B5EF4-FFF2-40B4-BE49-F238E27FC236}">
              <a16:creationId xmlns:a16="http://schemas.microsoft.com/office/drawing/2014/main" id="{00000000-0008-0000-0900-0000E009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29" name="กล่องข้อความ 1">
          <a:extLst>
            <a:ext uri="{FF2B5EF4-FFF2-40B4-BE49-F238E27FC236}">
              <a16:creationId xmlns:a16="http://schemas.microsoft.com/office/drawing/2014/main" id="{00000000-0008-0000-0900-0000E109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30" name="กล่องข้อความ 1">
          <a:extLst>
            <a:ext uri="{FF2B5EF4-FFF2-40B4-BE49-F238E27FC236}">
              <a16:creationId xmlns:a16="http://schemas.microsoft.com/office/drawing/2014/main" id="{00000000-0008-0000-0900-0000E209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31" name="กล่องข้อความ 1">
          <a:extLst>
            <a:ext uri="{FF2B5EF4-FFF2-40B4-BE49-F238E27FC236}">
              <a16:creationId xmlns:a16="http://schemas.microsoft.com/office/drawing/2014/main" id="{00000000-0008-0000-0900-0000E309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32" name="กล่องข้อความ 1">
          <a:extLst>
            <a:ext uri="{FF2B5EF4-FFF2-40B4-BE49-F238E27FC236}">
              <a16:creationId xmlns:a16="http://schemas.microsoft.com/office/drawing/2014/main" id="{00000000-0008-0000-0900-0000E409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33" name="กล่องข้อความ 1">
          <a:extLst>
            <a:ext uri="{FF2B5EF4-FFF2-40B4-BE49-F238E27FC236}">
              <a16:creationId xmlns:a16="http://schemas.microsoft.com/office/drawing/2014/main" id="{00000000-0008-0000-0900-0000E509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34" name="กล่องข้อความ 1">
          <a:extLst>
            <a:ext uri="{FF2B5EF4-FFF2-40B4-BE49-F238E27FC236}">
              <a16:creationId xmlns:a16="http://schemas.microsoft.com/office/drawing/2014/main" id="{00000000-0008-0000-0900-0000E609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35" name="กล่องข้อความ 1">
          <a:extLst>
            <a:ext uri="{FF2B5EF4-FFF2-40B4-BE49-F238E27FC236}">
              <a16:creationId xmlns:a16="http://schemas.microsoft.com/office/drawing/2014/main" id="{00000000-0008-0000-0900-0000E709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36" name="กล่องข้อความ 1">
          <a:extLst>
            <a:ext uri="{FF2B5EF4-FFF2-40B4-BE49-F238E27FC236}">
              <a16:creationId xmlns:a16="http://schemas.microsoft.com/office/drawing/2014/main" id="{00000000-0008-0000-0900-0000E809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37" name="กล่องข้อความ 1">
          <a:extLst>
            <a:ext uri="{FF2B5EF4-FFF2-40B4-BE49-F238E27FC236}">
              <a16:creationId xmlns:a16="http://schemas.microsoft.com/office/drawing/2014/main" id="{00000000-0008-0000-0900-0000E909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38" name="กล่องข้อความ 1">
          <a:extLst>
            <a:ext uri="{FF2B5EF4-FFF2-40B4-BE49-F238E27FC236}">
              <a16:creationId xmlns:a16="http://schemas.microsoft.com/office/drawing/2014/main" id="{00000000-0008-0000-0900-0000EA09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39" name="กล่องข้อความ 1">
          <a:extLst>
            <a:ext uri="{FF2B5EF4-FFF2-40B4-BE49-F238E27FC236}">
              <a16:creationId xmlns:a16="http://schemas.microsoft.com/office/drawing/2014/main" id="{00000000-0008-0000-0900-0000EB09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40" name="กล่องข้อความ 1">
          <a:extLst>
            <a:ext uri="{FF2B5EF4-FFF2-40B4-BE49-F238E27FC236}">
              <a16:creationId xmlns:a16="http://schemas.microsoft.com/office/drawing/2014/main" id="{00000000-0008-0000-0900-0000EC09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41" name="กล่องข้อความ 1">
          <a:extLst>
            <a:ext uri="{FF2B5EF4-FFF2-40B4-BE49-F238E27FC236}">
              <a16:creationId xmlns:a16="http://schemas.microsoft.com/office/drawing/2014/main" id="{00000000-0008-0000-0900-0000ED09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42" name="กล่องข้อความ 1">
          <a:extLst>
            <a:ext uri="{FF2B5EF4-FFF2-40B4-BE49-F238E27FC236}">
              <a16:creationId xmlns:a16="http://schemas.microsoft.com/office/drawing/2014/main" id="{00000000-0008-0000-0900-0000EE09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43" name="กล่องข้อความ 1">
          <a:extLst>
            <a:ext uri="{FF2B5EF4-FFF2-40B4-BE49-F238E27FC236}">
              <a16:creationId xmlns:a16="http://schemas.microsoft.com/office/drawing/2014/main" id="{00000000-0008-0000-0900-0000EF09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44" name="กล่องข้อความ 1">
          <a:extLst>
            <a:ext uri="{FF2B5EF4-FFF2-40B4-BE49-F238E27FC236}">
              <a16:creationId xmlns:a16="http://schemas.microsoft.com/office/drawing/2014/main" id="{00000000-0008-0000-0900-0000F009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45" name="กล่องข้อความ 1">
          <a:extLst>
            <a:ext uri="{FF2B5EF4-FFF2-40B4-BE49-F238E27FC236}">
              <a16:creationId xmlns:a16="http://schemas.microsoft.com/office/drawing/2014/main" id="{00000000-0008-0000-0900-0000F109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46" name="กล่องข้อความ 1">
          <a:extLst>
            <a:ext uri="{FF2B5EF4-FFF2-40B4-BE49-F238E27FC236}">
              <a16:creationId xmlns:a16="http://schemas.microsoft.com/office/drawing/2014/main" id="{00000000-0008-0000-0900-0000F209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47" name="กล่องข้อความ 1">
          <a:extLst>
            <a:ext uri="{FF2B5EF4-FFF2-40B4-BE49-F238E27FC236}">
              <a16:creationId xmlns:a16="http://schemas.microsoft.com/office/drawing/2014/main" id="{00000000-0008-0000-0900-0000F309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48" name="กล่องข้อความ 1">
          <a:extLst>
            <a:ext uri="{FF2B5EF4-FFF2-40B4-BE49-F238E27FC236}">
              <a16:creationId xmlns:a16="http://schemas.microsoft.com/office/drawing/2014/main" id="{00000000-0008-0000-0900-0000F409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49" name="กล่องข้อความ 1">
          <a:extLst>
            <a:ext uri="{FF2B5EF4-FFF2-40B4-BE49-F238E27FC236}">
              <a16:creationId xmlns:a16="http://schemas.microsoft.com/office/drawing/2014/main" id="{00000000-0008-0000-0900-0000F509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50" name="กล่องข้อความ 1">
          <a:extLst>
            <a:ext uri="{FF2B5EF4-FFF2-40B4-BE49-F238E27FC236}">
              <a16:creationId xmlns:a16="http://schemas.microsoft.com/office/drawing/2014/main" id="{00000000-0008-0000-0900-0000F609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51" name="กล่องข้อความ 1">
          <a:extLst>
            <a:ext uri="{FF2B5EF4-FFF2-40B4-BE49-F238E27FC236}">
              <a16:creationId xmlns:a16="http://schemas.microsoft.com/office/drawing/2014/main" id="{00000000-0008-0000-0900-0000F709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52" name="กล่องข้อความ 1">
          <a:extLst>
            <a:ext uri="{FF2B5EF4-FFF2-40B4-BE49-F238E27FC236}">
              <a16:creationId xmlns:a16="http://schemas.microsoft.com/office/drawing/2014/main" id="{00000000-0008-0000-0900-0000F809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53" name="กล่องข้อความ 1">
          <a:extLst>
            <a:ext uri="{FF2B5EF4-FFF2-40B4-BE49-F238E27FC236}">
              <a16:creationId xmlns:a16="http://schemas.microsoft.com/office/drawing/2014/main" id="{00000000-0008-0000-0900-0000F909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54" name="กล่องข้อความ 1">
          <a:extLst>
            <a:ext uri="{FF2B5EF4-FFF2-40B4-BE49-F238E27FC236}">
              <a16:creationId xmlns:a16="http://schemas.microsoft.com/office/drawing/2014/main" id="{00000000-0008-0000-0900-0000FA09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55" name="กล่องข้อความ 1">
          <a:extLst>
            <a:ext uri="{FF2B5EF4-FFF2-40B4-BE49-F238E27FC236}">
              <a16:creationId xmlns:a16="http://schemas.microsoft.com/office/drawing/2014/main" id="{00000000-0008-0000-0900-0000FB09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56" name="กล่องข้อความ 1">
          <a:extLst>
            <a:ext uri="{FF2B5EF4-FFF2-40B4-BE49-F238E27FC236}">
              <a16:creationId xmlns:a16="http://schemas.microsoft.com/office/drawing/2014/main" id="{00000000-0008-0000-0900-0000FC09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57" name="กล่องข้อความ 1">
          <a:extLst>
            <a:ext uri="{FF2B5EF4-FFF2-40B4-BE49-F238E27FC236}">
              <a16:creationId xmlns:a16="http://schemas.microsoft.com/office/drawing/2014/main" id="{00000000-0008-0000-0900-0000FD09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58" name="กล่องข้อความ 1">
          <a:extLst>
            <a:ext uri="{FF2B5EF4-FFF2-40B4-BE49-F238E27FC236}">
              <a16:creationId xmlns:a16="http://schemas.microsoft.com/office/drawing/2014/main" id="{00000000-0008-0000-0900-0000FE09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59" name="กล่องข้อความ 1">
          <a:extLst>
            <a:ext uri="{FF2B5EF4-FFF2-40B4-BE49-F238E27FC236}">
              <a16:creationId xmlns:a16="http://schemas.microsoft.com/office/drawing/2014/main" id="{00000000-0008-0000-0900-0000FF09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60" name="กล่องข้อความ 1">
          <a:extLst>
            <a:ext uri="{FF2B5EF4-FFF2-40B4-BE49-F238E27FC236}">
              <a16:creationId xmlns:a16="http://schemas.microsoft.com/office/drawing/2014/main" id="{00000000-0008-0000-0900-0000000A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61" name="กล่องข้อความ 1">
          <a:extLst>
            <a:ext uri="{FF2B5EF4-FFF2-40B4-BE49-F238E27FC236}">
              <a16:creationId xmlns:a16="http://schemas.microsoft.com/office/drawing/2014/main" id="{00000000-0008-0000-0900-0000010A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62" name="กล่องข้อความ 1">
          <a:extLst>
            <a:ext uri="{FF2B5EF4-FFF2-40B4-BE49-F238E27FC236}">
              <a16:creationId xmlns:a16="http://schemas.microsoft.com/office/drawing/2014/main" id="{00000000-0008-0000-0900-0000020A0000}"/>
            </a:ext>
          </a:extLst>
        </xdr:cNvPr>
        <xdr:cNvSpPr txBox="1"/>
      </xdr:nvSpPr>
      <xdr:spPr>
        <a:xfrm>
          <a:off x="22014656" y="23455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63" name="กล่องข้อความ 1">
          <a:extLst>
            <a:ext uri="{FF2B5EF4-FFF2-40B4-BE49-F238E27FC236}">
              <a16:creationId xmlns:a16="http://schemas.microsoft.com/office/drawing/2014/main" id="{00000000-0008-0000-0900-0000030A0000}"/>
            </a:ext>
          </a:extLst>
        </xdr:cNvPr>
        <xdr:cNvSpPr txBox="1"/>
      </xdr:nvSpPr>
      <xdr:spPr>
        <a:xfrm>
          <a:off x="22014656" y="23455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64" name="กล่องข้อความ 1">
          <a:extLst>
            <a:ext uri="{FF2B5EF4-FFF2-40B4-BE49-F238E27FC236}">
              <a16:creationId xmlns:a16="http://schemas.microsoft.com/office/drawing/2014/main" id="{00000000-0008-0000-0900-0000040A0000}"/>
            </a:ext>
          </a:extLst>
        </xdr:cNvPr>
        <xdr:cNvSpPr txBox="1"/>
      </xdr:nvSpPr>
      <xdr:spPr>
        <a:xfrm>
          <a:off x="22014656" y="26074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65" name="กล่องข้อความ 1">
          <a:extLst>
            <a:ext uri="{FF2B5EF4-FFF2-40B4-BE49-F238E27FC236}">
              <a16:creationId xmlns:a16="http://schemas.microsoft.com/office/drawing/2014/main" id="{00000000-0008-0000-0900-0000050A0000}"/>
            </a:ext>
          </a:extLst>
        </xdr:cNvPr>
        <xdr:cNvSpPr txBox="1"/>
      </xdr:nvSpPr>
      <xdr:spPr>
        <a:xfrm>
          <a:off x="22014656" y="26074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66" name="กล่องข้อความ 1">
          <a:extLst>
            <a:ext uri="{FF2B5EF4-FFF2-40B4-BE49-F238E27FC236}">
              <a16:creationId xmlns:a16="http://schemas.microsoft.com/office/drawing/2014/main" id="{00000000-0008-0000-0900-0000060A0000}"/>
            </a:ext>
          </a:extLst>
        </xdr:cNvPr>
        <xdr:cNvSpPr txBox="1"/>
      </xdr:nvSpPr>
      <xdr:spPr>
        <a:xfrm>
          <a:off x="22014656" y="2869406"/>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67" name="กล่องข้อความ 1">
          <a:extLst>
            <a:ext uri="{FF2B5EF4-FFF2-40B4-BE49-F238E27FC236}">
              <a16:creationId xmlns:a16="http://schemas.microsoft.com/office/drawing/2014/main" id="{00000000-0008-0000-0900-0000070A0000}"/>
            </a:ext>
          </a:extLst>
        </xdr:cNvPr>
        <xdr:cNvSpPr txBox="1"/>
      </xdr:nvSpPr>
      <xdr:spPr>
        <a:xfrm>
          <a:off x="22014656" y="2869406"/>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68" name="กล่องข้อความ 1">
          <a:extLst>
            <a:ext uri="{FF2B5EF4-FFF2-40B4-BE49-F238E27FC236}">
              <a16:creationId xmlns:a16="http://schemas.microsoft.com/office/drawing/2014/main" id="{00000000-0008-0000-0900-0000080A0000}"/>
            </a:ext>
          </a:extLst>
        </xdr:cNvPr>
        <xdr:cNvSpPr txBox="1"/>
      </xdr:nvSpPr>
      <xdr:spPr>
        <a:xfrm>
          <a:off x="22014656" y="313134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69" name="กล่องข้อความ 1">
          <a:extLst>
            <a:ext uri="{FF2B5EF4-FFF2-40B4-BE49-F238E27FC236}">
              <a16:creationId xmlns:a16="http://schemas.microsoft.com/office/drawing/2014/main" id="{00000000-0008-0000-0900-0000090A0000}"/>
            </a:ext>
          </a:extLst>
        </xdr:cNvPr>
        <xdr:cNvSpPr txBox="1"/>
      </xdr:nvSpPr>
      <xdr:spPr>
        <a:xfrm>
          <a:off x="22014656" y="313134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70" name="กล่องข้อความ 1">
          <a:extLst>
            <a:ext uri="{FF2B5EF4-FFF2-40B4-BE49-F238E27FC236}">
              <a16:creationId xmlns:a16="http://schemas.microsoft.com/office/drawing/2014/main" id="{00000000-0008-0000-0900-00000A0A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71" name="กล่องข้อความ 1">
          <a:extLst>
            <a:ext uri="{FF2B5EF4-FFF2-40B4-BE49-F238E27FC236}">
              <a16:creationId xmlns:a16="http://schemas.microsoft.com/office/drawing/2014/main" id="{00000000-0008-0000-0900-00000B0A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72" name="กล่องข้อความ 1">
          <a:extLst>
            <a:ext uri="{FF2B5EF4-FFF2-40B4-BE49-F238E27FC236}">
              <a16:creationId xmlns:a16="http://schemas.microsoft.com/office/drawing/2014/main" id="{00000000-0008-0000-0900-00000C0A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73" name="กล่องข้อความ 1">
          <a:extLst>
            <a:ext uri="{FF2B5EF4-FFF2-40B4-BE49-F238E27FC236}">
              <a16:creationId xmlns:a16="http://schemas.microsoft.com/office/drawing/2014/main" id="{00000000-0008-0000-0900-00000D0A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74" name="กล่องข้อความ 1">
          <a:extLst>
            <a:ext uri="{FF2B5EF4-FFF2-40B4-BE49-F238E27FC236}">
              <a16:creationId xmlns:a16="http://schemas.microsoft.com/office/drawing/2014/main" id="{00000000-0008-0000-0900-00000E0A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75" name="กล่องข้อความ 1">
          <a:extLst>
            <a:ext uri="{FF2B5EF4-FFF2-40B4-BE49-F238E27FC236}">
              <a16:creationId xmlns:a16="http://schemas.microsoft.com/office/drawing/2014/main" id="{00000000-0008-0000-0900-00000F0A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76" name="กล่องข้อความ 1">
          <a:extLst>
            <a:ext uri="{FF2B5EF4-FFF2-40B4-BE49-F238E27FC236}">
              <a16:creationId xmlns:a16="http://schemas.microsoft.com/office/drawing/2014/main" id="{00000000-0008-0000-0900-0000100A0000}"/>
            </a:ext>
          </a:extLst>
        </xdr:cNvPr>
        <xdr:cNvSpPr txBox="1"/>
      </xdr:nvSpPr>
      <xdr:spPr>
        <a:xfrm>
          <a:off x="22014656" y="23455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77" name="กล่องข้อความ 1">
          <a:extLst>
            <a:ext uri="{FF2B5EF4-FFF2-40B4-BE49-F238E27FC236}">
              <a16:creationId xmlns:a16="http://schemas.microsoft.com/office/drawing/2014/main" id="{00000000-0008-0000-0900-0000110A0000}"/>
            </a:ext>
          </a:extLst>
        </xdr:cNvPr>
        <xdr:cNvSpPr txBox="1"/>
      </xdr:nvSpPr>
      <xdr:spPr>
        <a:xfrm>
          <a:off x="22014656" y="23455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78" name="กล่องข้อความ 1">
          <a:extLst>
            <a:ext uri="{FF2B5EF4-FFF2-40B4-BE49-F238E27FC236}">
              <a16:creationId xmlns:a16="http://schemas.microsoft.com/office/drawing/2014/main" id="{00000000-0008-0000-0900-0000120A0000}"/>
            </a:ext>
          </a:extLst>
        </xdr:cNvPr>
        <xdr:cNvSpPr txBox="1"/>
      </xdr:nvSpPr>
      <xdr:spPr>
        <a:xfrm>
          <a:off x="22014656" y="26074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79" name="กล่องข้อความ 1">
          <a:extLst>
            <a:ext uri="{FF2B5EF4-FFF2-40B4-BE49-F238E27FC236}">
              <a16:creationId xmlns:a16="http://schemas.microsoft.com/office/drawing/2014/main" id="{00000000-0008-0000-0900-0000130A0000}"/>
            </a:ext>
          </a:extLst>
        </xdr:cNvPr>
        <xdr:cNvSpPr txBox="1"/>
      </xdr:nvSpPr>
      <xdr:spPr>
        <a:xfrm>
          <a:off x="22014656" y="26074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80" name="กล่องข้อความ 1">
          <a:extLst>
            <a:ext uri="{FF2B5EF4-FFF2-40B4-BE49-F238E27FC236}">
              <a16:creationId xmlns:a16="http://schemas.microsoft.com/office/drawing/2014/main" id="{00000000-0008-0000-0900-0000140A0000}"/>
            </a:ext>
          </a:extLst>
        </xdr:cNvPr>
        <xdr:cNvSpPr txBox="1"/>
      </xdr:nvSpPr>
      <xdr:spPr>
        <a:xfrm>
          <a:off x="22014656" y="2869406"/>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81" name="กล่องข้อความ 1">
          <a:extLst>
            <a:ext uri="{FF2B5EF4-FFF2-40B4-BE49-F238E27FC236}">
              <a16:creationId xmlns:a16="http://schemas.microsoft.com/office/drawing/2014/main" id="{00000000-0008-0000-0900-0000150A0000}"/>
            </a:ext>
          </a:extLst>
        </xdr:cNvPr>
        <xdr:cNvSpPr txBox="1"/>
      </xdr:nvSpPr>
      <xdr:spPr>
        <a:xfrm>
          <a:off x="22014656" y="2869406"/>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82" name="กล่องข้อความ 1">
          <a:extLst>
            <a:ext uri="{FF2B5EF4-FFF2-40B4-BE49-F238E27FC236}">
              <a16:creationId xmlns:a16="http://schemas.microsoft.com/office/drawing/2014/main" id="{00000000-0008-0000-0900-0000160A0000}"/>
            </a:ext>
          </a:extLst>
        </xdr:cNvPr>
        <xdr:cNvSpPr txBox="1"/>
      </xdr:nvSpPr>
      <xdr:spPr>
        <a:xfrm>
          <a:off x="22014656" y="313134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83" name="กล่องข้อความ 1">
          <a:extLst>
            <a:ext uri="{FF2B5EF4-FFF2-40B4-BE49-F238E27FC236}">
              <a16:creationId xmlns:a16="http://schemas.microsoft.com/office/drawing/2014/main" id="{00000000-0008-0000-0900-0000170A0000}"/>
            </a:ext>
          </a:extLst>
        </xdr:cNvPr>
        <xdr:cNvSpPr txBox="1"/>
      </xdr:nvSpPr>
      <xdr:spPr>
        <a:xfrm>
          <a:off x="22014656" y="3131344"/>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84" name="กล่องข้อความ 1">
          <a:extLst>
            <a:ext uri="{FF2B5EF4-FFF2-40B4-BE49-F238E27FC236}">
              <a16:creationId xmlns:a16="http://schemas.microsoft.com/office/drawing/2014/main" id="{00000000-0008-0000-0900-0000180A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85" name="กล่องข้อความ 1">
          <a:extLst>
            <a:ext uri="{FF2B5EF4-FFF2-40B4-BE49-F238E27FC236}">
              <a16:creationId xmlns:a16="http://schemas.microsoft.com/office/drawing/2014/main" id="{00000000-0008-0000-0900-0000190A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86" name="กล่องข้อความ 1">
          <a:extLst>
            <a:ext uri="{FF2B5EF4-FFF2-40B4-BE49-F238E27FC236}">
              <a16:creationId xmlns:a16="http://schemas.microsoft.com/office/drawing/2014/main" id="{00000000-0008-0000-0900-00001A0A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87" name="กล่องข้อความ 1">
          <a:extLst>
            <a:ext uri="{FF2B5EF4-FFF2-40B4-BE49-F238E27FC236}">
              <a16:creationId xmlns:a16="http://schemas.microsoft.com/office/drawing/2014/main" id="{00000000-0008-0000-0900-00001B0A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88" name="กล่องข้อความ 1">
          <a:extLst>
            <a:ext uri="{FF2B5EF4-FFF2-40B4-BE49-F238E27FC236}">
              <a16:creationId xmlns:a16="http://schemas.microsoft.com/office/drawing/2014/main" id="{00000000-0008-0000-0900-00001C0A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89" name="กล่องข้อความ 1">
          <a:extLst>
            <a:ext uri="{FF2B5EF4-FFF2-40B4-BE49-F238E27FC236}">
              <a16:creationId xmlns:a16="http://schemas.microsoft.com/office/drawing/2014/main" id="{00000000-0008-0000-0900-00001D0A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90" name="กล่องข้อความ 1">
          <a:extLst>
            <a:ext uri="{FF2B5EF4-FFF2-40B4-BE49-F238E27FC236}">
              <a16:creationId xmlns:a16="http://schemas.microsoft.com/office/drawing/2014/main" id="{00000000-0008-0000-0900-00001E0A0000}"/>
            </a:ext>
          </a:extLst>
        </xdr:cNvPr>
        <xdr:cNvSpPr txBox="1"/>
      </xdr:nvSpPr>
      <xdr:spPr>
        <a:xfrm>
          <a:off x="22014656" y="23455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91" name="กล่องข้อความ 1">
          <a:extLst>
            <a:ext uri="{FF2B5EF4-FFF2-40B4-BE49-F238E27FC236}">
              <a16:creationId xmlns:a16="http://schemas.microsoft.com/office/drawing/2014/main" id="{00000000-0008-0000-0900-00001F0A0000}"/>
            </a:ext>
          </a:extLst>
        </xdr:cNvPr>
        <xdr:cNvSpPr txBox="1"/>
      </xdr:nvSpPr>
      <xdr:spPr>
        <a:xfrm>
          <a:off x="22014656" y="23455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92" name="กล่องข้อความ 1">
          <a:extLst>
            <a:ext uri="{FF2B5EF4-FFF2-40B4-BE49-F238E27FC236}">
              <a16:creationId xmlns:a16="http://schemas.microsoft.com/office/drawing/2014/main" id="{00000000-0008-0000-0900-0000200A0000}"/>
            </a:ext>
          </a:extLst>
        </xdr:cNvPr>
        <xdr:cNvSpPr txBox="1"/>
      </xdr:nvSpPr>
      <xdr:spPr>
        <a:xfrm>
          <a:off x="22014656" y="23455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93" name="กล่องข้อความ 1">
          <a:extLst>
            <a:ext uri="{FF2B5EF4-FFF2-40B4-BE49-F238E27FC236}">
              <a16:creationId xmlns:a16="http://schemas.microsoft.com/office/drawing/2014/main" id="{00000000-0008-0000-0900-0000210A0000}"/>
            </a:ext>
          </a:extLst>
        </xdr:cNvPr>
        <xdr:cNvSpPr txBox="1"/>
      </xdr:nvSpPr>
      <xdr:spPr>
        <a:xfrm>
          <a:off x="22014656" y="23455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94" name="กล่องข้อความ 1">
          <a:extLst>
            <a:ext uri="{FF2B5EF4-FFF2-40B4-BE49-F238E27FC236}">
              <a16:creationId xmlns:a16="http://schemas.microsoft.com/office/drawing/2014/main" id="{00000000-0008-0000-0900-0000220A0000}"/>
            </a:ext>
          </a:extLst>
        </xdr:cNvPr>
        <xdr:cNvSpPr txBox="1"/>
      </xdr:nvSpPr>
      <xdr:spPr>
        <a:xfrm>
          <a:off x="22014656" y="26074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95" name="กล่องข้อความ 1">
          <a:extLst>
            <a:ext uri="{FF2B5EF4-FFF2-40B4-BE49-F238E27FC236}">
              <a16:creationId xmlns:a16="http://schemas.microsoft.com/office/drawing/2014/main" id="{00000000-0008-0000-0900-0000230A0000}"/>
            </a:ext>
          </a:extLst>
        </xdr:cNvPr>
        <xdr:cNvSpPr txBox="1"/>
      </xdr:nvSpPr>
      <xdr:spPr>
        <a:xfrm>
          <a:off x="22014656" y="26074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96" name="กล่องข้อความ 1">
          <a:extLst>
            <a:ext uri="{FF2B5EF4-FFF2-40B4-BE49-F238E27FC236}">
              <a16:creationId xmlns:a16="http://schemas.microsoft.com/office/drawing/2014/main" id="{00000000-0008-0000-0900-0000240A0000}"/>
            </a:ext>
          </a:extLst>
        </xdr:cNvPr>
        <xdr:cNvSpPr txBox="1"/>
      </xdr:nvSpPr>
      <xdr:spPr>
        <a:xfrm>
          <a:off x="22014656" y="26074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97" name="กล่องข้อความ 1">
          <a:extLst>
            <a:ext uri="{FF2B5EF4-FFF2-40B4-BE49-F238E27FC236}">
              <a16:creationId xmlns:a16="http://schemas.microsoft.com/office/drawing/2014/main" id="{00000000-0008-0000-0900-0000250A0000}"/>
            </a:ext>
          </a:extLst>
        </xdr:cNvPr>
        <xdr:cNvSpPr txBox="1"/>
      </xdr:nvSpPr>
      <xdr:spPr>
        <a:xfrm>
          <a:off x="22014656" y="26074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98" name="กล่องข้อความ 1">
          <a:extLst>
            <a:ext uri="{FF2B5EF4-FFF2-40B4-BE49-F238E27FC236}">
              <a16:creationId xmlns:a16="http://schemas.microsoft.com/office/drawing/2014/main" id="{00000000-0008-0000-0900-0000260A0000}"/>
            </a:ext>
          </a:extLst>
        </xdr:cNvPr>
        <xdr:cNvSpPr txBox="1"/>
      </xdr:nvSpPr>
      <xdr:spPr>
        <a:xfrm>
          <a:off x="22014656" y="2869406"/>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599" name="กล่องข้อความ 1">
          <a:extLst>
            <a:ext uri="{FF2B5EF4-FFF2-40B4-BE49-F238E27FC236}">
              <a16:creationId xmlns:a16="http://schemas.microsoft.com/office/drawing/2014/main" id="{00000000-0008-0000-0900-0000270A0000}"/>
            </a:ext>
          </a:extLst>
        </xdr:cNvPr>
        <xdr:cNvSpPr txBox="1"/>
      </xdr:nvSpPr>
      <xdr:spPr>
        <a:xfrm>
          <a:off x="22014656" y="2869406"/>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00" name="กล่องข้อความ 1">
          <a:extLst>
            <a:ext uri="{FF2B5EF4-FFF2-40B4-BE49-F238E27FC236}">
              <a16:creationId xmlns:a16="http://schemas.microsoft.com/office/drawing/2014/main" id="{00000000-0008-0000-0900-0000280A0000}"/>
            </a:ext>
          </a:extLst>
        </xdr:cNvPr>
        <xdr:cNvSpPr txBox="1"/>
      </xdr:nvSpPr>
      <xdr:spPr>
        <a:xfrm>
          <a:off x="22014656" y="2869406"/>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01" name="กล่องข้อความ 1">
          <a:extLst>
            <a:ext uri="{FF2B5EF4-FFF2-40B4-BE49-F238E27FC236}">
              <a16:creationId xmlns:a16="http://schemas.microsoft.com/office/drawing/2014/main" id="{00000000-0008-0000-0900-0000290A0000}"/>
            </a:ext>
          </a:extLst>
        </xdr:cNvPr>
        <xdr:cNvSpPr txBox="1"/>
      </xdr:nvSpPr>
      <xdr:spPr>
        <a:xfrm>
          <a:off x="22014656" y="2869406"/>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02" name="กล่องข้อความ 1">
          <a:extLst>
            <a:ext uri="{FF2B5EF4-FFF2-40B4-BE49-F238E27FC236}">
              <a16:creationId xmlns:a16="http://schemas.microsoft.com/office/drawing/2014/main" id="{00000000-0008-0000-0900-00002A0A0000}"/>
            </a:ext>
          </a:extLst>
        </xdr:cNvPr>
        <xdr:cNvSpPr txBox="1"/>
      </xdr:nvSpPr>
      <xdr:spPr>
        <a:xfrm>
          <a:off x="22014656" y="2869406"/>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03" name="กล่องข้อความ 1">
          <a:extLst>
            <a:ext uri="{FF2B5EF4-FFF2-40B4-BE49-F238E27FC236}">
              <a16:creationId xmlns:a16="http://schemas.microsoft.com/office/drawing/2014/main" id="{00000000-0008-0000-0900-00002B0A0000}"/>
            </a:ext>
          </a:extLst>
        </xdr:cNvPr>
        <xdr:cNvSpPr txBox="1"/>
      </xdr:nvSpPr>
      <xdr:spPr>
        <a:xfrm>
          <a:off x="22014656" y="2869406"/>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04" name="กล่องข้อความ 1">
          <a:extLst>
            <a:ext uri="{FF2B5EF4-FFF2-40B4-BE49-F238E27FC236}">
              <a16:creationId xmlns:a16="http://schemas.microsoft.com/office/drawing/2014/main" id="{00000000-0008-0000-0900-00002C0A0000}"/>
            </a:ext>
          </a:extLst>
        </xdr:cNvPr>
        <xdr:cNvSpPr txBox="1"/>
      </xdr:nvSpPr>
      <xdr:spPr>
        <a:xfrm>
          <a:off x="22014656" y="2869406"/>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05" name="กล่องข้อความ 1">
          <a:extLst>
            <a:ext uri="{FF2B5EF4-FFF2-40B4-BE49-F238E27FC236}">
              <a16:creationId xmlns:a16="http://schemas.microsoft.com/office/drawing/2014/main" id="{00000000-0008-0000-0900-00002D0A0000}"/>
            </a:ext>
          </a:extLst>
        </xdr:cNvPr>
        <xdr:cNvSpPr txBox="1"/>
      </xdr:nvSpPr>
      <xdr:spPr>
        <a:xfrm>
          <a:off x="22014656" y="2869406"/>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06" name="กล่องข้อความ 1">
          <a:extLst>
            <a:ext uri="{FF2B5EF4-FFF2-40B4-BE49-F238E27FC236}">
              <a16:creationId xmlns:a16="http://schemas.microsoft.com/office/drawing/2014/main" id="{00000000-0008-0000-0900-00002E0A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07" name="กล่องข้อความ 1">
          <a:extLst>
            <a:ext uri="{FF2B5EF4-FFF2-40B4-BE49-F238E27FC236}">
              <a16:creationId xmlns:a16="http://schemas.microsoft.com/office/drawing/2014/main" id="{00000000-0008-0000-0900-00002F0A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08" name="กล่องข้อความ 1">
          <a:extLst>
            <a:ext uri="{FF2B5EF4-FFF2-40B4-BE49-F238E27FC236}">
              <a16:creationId xmlns:a16="http://schemas.microsoft.com/office/drawing/2014/main" id="{00000000-0008-0000-0900-0000300A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09" name="กล่องข้อความ 1">
          <a:extLst>
            <a:ext uri="{FF2B5EF4-FFF2-40B4-BE49-F238E27FC236}">
              <a16:creationId xmlns:a16="http://schemas.microsoft.com/office/drawing/2014/main" id="{00000000-0008-0000-0900-0000310A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10" name="กล่องข้อความ 1">
          <a:extLst>
            <a:ext uri="{FF2B5EF4-FFF2-40B4-BE49-F238E27FC236}">
              <a16:creationId xmlns:a16="http://schemas.microsoft.com/office/drawing/2014/main" id="{00000000-0008-0000-0900-0000320A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11" name="กล่องข้อความ 1">
          <a:extLst>
            <a:ext uri="{FF2B5EF4-FFF2-40B4-BE49-F238E27FC236}">
              <a16:creationId xmlns:a16="http://schemas.microsoft.com/office/drawing/2014/main" id="{00000000-0008-0000-0900-0000330A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12" name="กล่องข้อความ 1">
          <a:extLst>
            <a:ext uri="{FF2B5EF4-FFF2-40B4-BE49-F238E27FC236}">
              <a16:creationId xmlns:a16="http://schemas.microsoft.com/office/drawing/2014/main" id="{00000000-0008-0000-0900-0000340A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13" name="กล่องข้อความ 1">
          <a:extLst>
            <a:ext uri="{FF2B5EF4-FFF2-40B4-BE49-F238E27FC236}">
              <a16:creationId xmlns:a16="http://schemas.microsoft.com/office/drawing/2014/main" id="{00000000-0008-0000-0900-0000350A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14" name="กล่องข้อความ 1">
          <a:extLst>
            <a:ext uri="{FF2B5EF4-FFF2-40B4-BE49-F238E27FC236}">
              <a16:creationId xmlns:a16="http://schemas.microsoft.com/office/drawing/2014/main" id="{00000000-0008-0000-0900-0000360A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15" name="กล่องข้อความ 1">
          <a:extLst>
            <a:ext uri="{FF2B5EF4-FFF2-40B4-BE49-F238E27FC236}">
              <a16:creationId xmlns:a16="http://schemas.microsoft.com/office/drawing/2014/main" id="{00000000-0008-0000-0900-0000370A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16" name="กล่องข้อความ 1">
          <a:extLst>
            <a:ext uri="{FF2B5EF4-FFF2-40B4-BE49-F238E27FC236}">
              <a16:creationId xmlns:a16="http://schemas.microsoft.com/office/drawing/2014/main" id="{00000000-0008-0000-0900-0000380A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17" name="กล่องข้อความ 1">
          <a:extLst>
            <a:ext uri="{FF2B5EF4-FFF2-40B4-BE49-F238E27FC236}">
              <a16:creationId xmlns:a16="http://schemas.microsoft.com/office/drawing/2014/main" id="{00000000-0008-0000-0900-0000390A0000}"/>
            </a:ext>
          </a:extLst>
        </xdr:cNvPr>
        <xdr:cNvSpPr txBox="1"/>
      </xdr:nvSpPr>
      <xdr:spPr>
        <a:xfrm>
          <a:off x="22014656" y="4702969"/>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18" name="กล่องข้อความ 1">
          <a:extLst>
            <a:ext uri="{FF2B5EF4-FFF2-40B4-BE49-F238E27FC236}">
              <a16:creationId xmlns:a16="http://schemas.microsoft.com/office/drawing/2014/main" id="{00000000-0008-0000-0900-00003A0A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19" name="กล่องข้อความ 1">
          <a:extLst>
            <a:ext uri="{FF2B5EF4-FFF2-40B4-BE49-F238E27FC236}">
              <a16:creationId xmlns:a16="http://schemas.microsoft.com/office/drawing/2014/main" id="{00000000-0008-0000-0900-00003B0A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20" name="กล่องข้อความ 1">
          <a:extLst>
            <a:ext uri="{FF2B5EF4-FFF2-40B4-BE49-F238E27FC236}">
              <a16:creationId xmlns:a16="http://schemas.microsoft.com/office/drawing/2014/main" id="{00000000-0008-0000-0900-00003C0A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21" name="กล่องข้อความ 1">
          <a:extLst>
            <a:ext uri="{FF2B5EF4-FFF2-40B4-BE49-F238E27FC236}">
              <a16:creationId xmlns:a16="http://schemas.microsoft.com/office/drawing/2014/main" id="{00000000-0008-0000-0900-00003D0A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22" name="กล่องข้อความ 1">
          <a:extLst>
            <a:ext uri="{FF2B5EF4-FFF2-40B4-BE49-F238E27FC236}">
              <a16:creationId xmlns:a16="http://schemas.microsoft.com/office/drawing/2014/main" id="{00000000-0008-0000-0900-00003E0A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23" name="กล่องข้อความ 1">
          <a:extLst>
            <a:ext uri="{FF2B5EF4-FFF2-40B4-BE49-F238E27FC236}">
              <a16:creationId xmlns:a16="http://schemas.microsoft.com/office/drawing/2014/main" id="{00000000-0008-0000-0900-00003F0A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24" name="กล่องข้อความ 1">
          <a:extLst>
            <a:ext uri="{FF2B5EF4-FFF2-40B4-BE49-F238E27FC236}">
              <a16:creationId xmlns:a16="http://schemas.microsoft.com/office/drawing/2014/main" id="{00000000-0008-0000-0900-0000400A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25" name="กล่องข้อความ 1">
          <a:extLst>
            <a:ext uri="{FF2B5EF4-FFF2-40B4-BE49-F238E27FC236}">
              <a16:creationId xmlns:a16="http://schemas.microsoft.com/office/drawing/2014/main" id="{00000000-0008-0000-0900-0000410A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26" name="กล่องข้อความ 1">
          <a:extLst>
            <a:ext uri="{FF2B5EF4-FFF2-40B4-BE49-F238E27FC236}">
              <a16:creationId xmlns:a16="http://schemas.microsoft.com/office/drawing/2014/main" id="{00000000-0008-0000-0900-0000420A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27" name="กล่องข้อความ 1">
          <a:extLst>
            <a:ext uri="{FF2B5EF4-FFF2-40B4-BE49-F238E27FC236}">
              <a16:creationId xmlns:a16="http://schemas.microsoft.com/office/drawing/2014/main" id="{00000000-0008-0000-0900-0000430A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28" name="กล่องข้อความ 1">
          <a:extLst>
            <a:ext uri="{FF2B5EF4-FFF2-40B4-BE49-F238E27FC236}">
              <a16:creationId xmlns:a16="http://schemas.microsoft.com/office/drawing/2014/main" id="{00000000-0008-0000-0900-0000440A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29" name="กล่องข้อความ 1">
          <a:extLst>
            <a:ext uri="{FF2B5EF4-FFF2-40B4-BE49-F238E27FC236}">
              <a16:creationId xmlns:a16="http://schemas.microsoft.com/office/drawing/2014/main" id="{00000000-0008-0000-0900-0000450A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30" name="กล่องข้อความ 1">
          <a:extLst>
            <a:ext uri="{FF2B5EF4-FFF2-40B4-BE49-F238E27FC236}">
              <a16:creationId xmlns:a16="http://schemas.microsoft.com/office/drawing/2014/main" id="{00000000-0008-0000-0900-0000460A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31" name="กล่องข้อความ 1">
          <a:extLst>
            <a:ext uri="{FF2B5EF4-FFF2-40B4-BE49-F238E27FC236}">
              <a16:creationId xmlns:a16="http://schemas.microsoft.com/office/drawing/2014/main" id="{00000000-0008-0000-0900-0000470A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32" name="กล่องข้อความ 1">
          <a:extLst>
            <a:ext uri="{FF2B5EF4-FFF2-40B4-BE49-F238E27FC236}">
              <a16:creationId xmlns:a16="http://schemas.microsoft.com/office/drawing/2014/main" id="{00000000-0008-0000-0900-0000480A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33" name="กล่องข้อความ 1">
          <a:extLst>
            <a:ext uri="{FF2B5EF4-FFF2-40B4-BE49-F238E27FC236}">
              <a16:creationId xmlns:a16="http://schemas.microsoft.com/office/drawing/2014/main" id="{00000000-0008-0000-0900-0000490A0000}"/>
            </a:ext>
          </a:extLst>
        </xdr:cNvPr>
        <xdr:cNvSpPr txBox="1"/>
      </xdr:nvSpPr>
      <xdr:spPr>
        <a:xfrm>
          <a:off x="22014656" y="444103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34" name="กล่องข้อความ 1">
          <a:extLst>
            <a:ext uri="{FF2B5EF4-FFF2-40B4-BE49-F238E27FC236}">
              <a16:creationId xmlns:a16="http://schemas.microsoft.com/office/drawing/2014/main" id="{00000000-0008-0000-0900-00004A0A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35" name="กล่องข้อความ 1">
          <a:extLst>
            <a:ext uri="{FF2B5EF4-FFF2-40B4-BE49-F238E27FC236}">
              <a16:creationId xmlns:a16="http://schemas.microsoft.com/office/drawing/2014/main" id="{00000000-0008-0000-0900-00004B0A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36" name="กล่องข้อความ 1">
          <a:extLst>
            <a:ext uri="{FF2B5EF4-FFF2-40B4-BE49-F238E27FC236}">
              <a16:creationId xmlns:a16="http://schemas.microsoft.com/office/drawing/2014/main" id="{00000000-0008-0000-0900-00004C0A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37" name="กล่องข้อความ 1">
          <a:extLst>
            <a:ext uri="{FF2B5EF4-FFF2-40B4-BE49-F238E27FC236}">
              <a16:creationId xmlns:a16="http://schemas.microsoft.com/office/drawing/2014/main" id="{00000000-0008-0000-0900-00004D0A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38" name="กล่องข้อความ 1">
          <a:extLst>
            <a:ext uri="{FF2B5EF4-FFF2-40B4-BE49-F238E27FC236}">
              <a16:creationId xmlns:a16="http://schemas.microsoft.com/office/drawing/2014/main" id="{00000000-0008-0000-0900-00004E0A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39" name="กล่องข้อความ 1">
          <a:extLst>
            <a:ext uri="{FF2B5EF4-FFF2-40B4-BE49-F238E27FC236}">
              <a16:creationId xmlns:a16="http://schemas.microsoft.com/office/drawing/2014/main" id="{00000000-0008-0000-0900-00004F0A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40" name="กล่องข้อความ 1">
          <a:extLst>
            <a:ext uri="{FF2B5EF4-FFF2-40B4-BE49-F238E27FC236}">
              <a16:creationId xmlns:a16="http://schemas.microsoft.com/office/drawing/2014/main" id="{00000000-0008-0000-0900-0000500A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41" name="กล่องข้อความ 1">
          <a:extLst>
            <a:ext uri="{FF2B5EF4-FFF2-40B4-BE49-F238E27FC236}">
              <a16:creationId xmlns:a16="http://schemas.microsoft.com/office/drawing/2014/main" id="{00000000-0008-0000-0900-0000510A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42" name="กล่องข้อความ 1">
          <a:extLst>
            <a:ext uri="{FF2B5EF4-FFF2-40B4-BE49-F238E27FC236}">
              <a16:creationId xmlns:a16="http://schemas.microsoft.com/office/drawing/2014/main" id="{00000000-0008-0000-0900-0000520A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43" name="กล่องข้อความ 1">
          <a:extLst>
            <a:ext uri="{FF2B5EF4-FFF2-40B4-BE49-F238E27FC236}">
              <a16:creationId xmlns:a16="http://schemas.microsoft.com/office/drawing/2014/main" id="{00000000-0008-0000-0900-0000530A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44" name="กล่องข้อความ 1">
          <a:extLst>
            <a:ext uri="{FF2B5EF4-FFF2-40B4-BE49-F238E27FC236}">
              <a16:creationId xmlns:a16="http://schemas.microsoft.com/office/drawing/2014/main" id="{00000000-0008-0000-0900-0000540A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45" name="กล่องข้อความ 1">
          <a:extLst>
            <a:ext uri="{FF2B5EF4-FFF2-40B4-BE49-F238E27FC236}">
              <a16:creationId xmlns:a16="http://schemas.microsoft.com/office/drawing/2014/main" id="{00000000-0008-0000-0900-0000550A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46" name="กล่องข้อความ 1">
          <a:extLst>
            <a:ext uri="{FF2B5EF4-FFF2-40B4-BE49-F238E27FC236}">
              <a16:creationId xmlns:a16="http://schemas.microsoft.com/office/drawing/2014/main" id="{00000000-0008-0000-0900-0000560A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47" name="กล่องข้อความ 1">
          <a:extLst>
            <a:ext uri="{FF2B5EF4-FFF2-40B4-BE49-F238E27FC236}">
              <a16:creationId xmlns:a16="http://schemas.microsoft.com/office/drawing/2014/main" id="{00000000-0008-0000-0900-0000570A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48" name="กล่องข้อความ 1">
          <a:extLst>
            <a:ext uri="{FF2B5EF4-FFF2-40B4-BE49-F238E27FC236}">
              <a16:creationId xmlns:a16="http://schemas.microsoft.com/office/drawing/2014/main" id="{00000000-0008-0000-0900-0000580A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49" name="กล่องข้อความ 1">
          <a:extLst>
            <a:ext uri="{FF2B5EF4-FFF2-40B4-BE49-F238E27FC236}">
              <a16:creationId xmlns:a16="http://schemas.microsoft.com/office/drawing/2014/main" id="{00000000-0008-0000-0900-0000590A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50" name="กล่องข้อความ 1">
          <a:extLst>
            <a:ext uri="{FF2B5EF4-FFF2-40B4-BE49-F238E27FC236}">
              <a16:creationId xmlns:a16="http://schemas.microsoft.com/office/drawing/2014/main" id="{00000000-0008-0000-0900-00005A0A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51" name="กล่องข้อความ 1">
          <a:extLst>
            <a:ext uri="{FF2B5EF4-FFF2-40B4-BE49-F238E27FC236}">
              <a16:creationId xmlns:a16="http://schemas.microsoft.com/office/drawing/2014/main" id="{00000000-0008-0000-0900-00005B0A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52" name="กล่องข้อความ 1">
          <a:extLst>
            <a:ext uri="{FF2B5EF4-FFF2-40B4-BE49-F238E27FC236}">
              <a16:creationId xmlns:a16="http://schemas.microsoft.com/office/drawing/2014/main" id="{00000000-0008-0000-0900-00005C0A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112</xdr:row>
      <xdr:rowOff>0</xdr:rowOff>
    </xdr:from>
    <xdr:ext cx="65" cy="170239"/>
    <xdr:sp macro="" textlink="">
      <xdr:nvSpPr>
        <xdr:cNvPr id="2653" name="กล่องข้อความ 1">
          <a:extLst>
            <a:ext uri="{FF2B5EF4-FFF2-40B4-BE49-F238E27FC236}">
              <a16:creationId xmlns:a16="http://schemas.microsoft.com/office/drawing/2014/main" id="{00000000-0008-0000-0900-00005D0A0000}"/>
            </a:ext>
          </a:extLst>
        </xdr:cNvPr>
        <xdr:cNvSpPr txBox="1"/>
      </xdr:nvSpPr>
      <xdr:spPr>
        <a:xfrm>
          <a:off x="22014656" y="3393281"/>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54" name="กล่องข้อความ 2653">
          <a:extLst>
            <a:ext uri="{FF2B5EF4-FFF2-40B4-BE49-F238E27FC236}">
              <a16:creationId xmlns:a16="http://schemas.microsoft.com/office/drawing/2014/main" id="{3C3A5812-F819-4F7F-9FEF-958650C27C4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55" name="กล่องข้อความ 1">
          <a:extLst>
            <a:ext uri="{FF2B5EF4-FFF2-40B4-BE49-F238E27FC236}">
              <a16:creationId xmlns:a16="http://schemas.microsoft.com/office/drawing/2014/main" id="{08F6F3F1-82CA-4E02-B600-D373C3E65E8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56" name="กล่องข้อความ 1">
          <a:extLst>
            <a:ext uri="{FF2B5EF4-FFF2-40B4-BE49-F238E27FC236}">
              <a16:creationId xmlns:a16="http://schemas.microsoft.com/office/drawing/2014/main" id="{8F9EE929-225A-4A51-A23A-C4038ED4FA6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57" name="กล่องข้อความ 1">
          <a:extLst>
            <a:ext uri="{FF2B5EF4-FFF2-40B4-BE49-F238E27FC236}">
              <a16:creationId xmlns:a16="http://schemas.microsoft.com/office/drawing/2014/main" id="{D3C04DDB-99B6-4BC4-9310-E94E6D80DED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58" name="กล่องข้อความ 1">
          <a:extLst>
            <a:ext uri="{FF2B5EF4-FFF2-40B4-BE49-F238E27FC236}">
              <a16:creationId xmlns:a16="http://schemas.microsoft.com/office/drawing/2014/main" id="{FEA29E44-AE2E-4F75-AF9A-3B26BA32763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59" name="กล่องข้อความ 1">
          <a:extLst>
            <a:ext uri="{FF2B5EF4-FFF2-40B4-BE49-F238E27FC236}">
              <a16:creationId xmlns:a16="http://schemas.microsoft.com/office/drawing/2014/main" id="{B02BEE66-F3AE-407E-B944-D342C4AB821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60" name="กล่องข้อความ 1">
          <a:extLst>
            <a:ext uri="{FF2B5EF4-FFF2-40B4-BE49-F238E27FC236}">
              <a16:creationId xmlns:a16="http://schemas.microsoft.com/office/drawing/2014/main" id="{CA73DA25-2D1F-4A39-9B10-B24DF52D13D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61" name="กล่องข้อความ 1">
          <a:extLst>
            <a:ext uri="{FF2B5EF4-FFF2-40B4-BE49-F238E27FC236}">
              <a16:creationId xmlns:a16="http://schemas.microsoft.com/office/drawing/2014/main" id="{1C1F31A3-B45C-48A0-A0D3-6D74EAE6FE3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62" name="กล่องข้อความ 1">
          <a:extLst>
            <a:ext uri="{FF2B5EF4-FFF2-40B4-BE49-F238E27FC236}">
              <a16:creationId xmlns:a16="http://schemas.microsoft.com/office/drawing/2014/main" id="{9B2E8A9C-2FC6-4D31-A63B-8E1E681E430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63" name="กล่องข้อความ 1">
          <a:extLst>
            <a:ext uri="{FF2B5EF4-FFF2-40B4-BE49-F238E27FC236}">
              <a16:creationId xmlns:a16="http://schemas.microsoft.com/office/drawing/2014/main" id="{9E23C82D-F2BA-48BD-AA48-A3CE6D801B0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64" name="กล่องข้อความ 1">
          <a:extLst>
            <a:ext uri="{FF2B5EF4-FFF2-40B4-BE49-F238E27FC236}">
              <a16:creationId xmlns:a16="http://schemas.microsoft.com/office/drawing/2014/main" id="{0C27A969-2FD8-4336-8ED4-9DFAD230E39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65" name="กล่องข้อความ 1">
          <a:extLst>
            <a:ext uri="{FF2B5EF4-FFF2-40B4-BE49-F238E27FC236}">
              <a16:creationId xmlns:a16="http://schemas.microsoft.com/office/drawing/2014/main" id="{DF4C6069-95ED-498D-90BB-AF5349B3F70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66" name="กล่องข้อความ 1">
          <a:extLst>
            <a:ext uri="{FF2B5EF4-FFF2-40B4-BE49-F238E27FC236}">
              <a16:creationId xmlns:a16="http://schemas.microsoft.com/office/drawing/2014/main" id="{4919EAA8-8A73-46C8-AD79-1274DFE8D6B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67" name="กล่องข้อความ 1">
          <a:extLst>
            <a:ext uri="{FF2B5EF4-FFF2-40B4-BE49-F238E27FC236}">
              <a16:creationId xmlns:a16="http://schemas.microsoft.com/office/drawing/2014/main" id="{8D0DCD34-9DCB-4EE9-BF83-FE51CE730AE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68" name="กล่องข้อความ 1">
          <a:extLst>
            <a:ext uri="{FF2B5EF4-FFF2-40B4-BE49-F238E27FC236}">
              <a16:creationId xmlns:a16="http://schemas.microsoft.com/office/drawing/2014/main" id="{255486EE-08F8-4E31-A0E8-2874A962885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69" name="กล่องข้อความ 1">
          <a:extLst>
            <a:ext uri="{FF2B5EF4-FFF2-40B4-BE49-F238E27FC236}">
              <a16:creationId xmlns:a16="http://schemas.microsoft.com/office/drawing/2014/main" id="{E64560C7-CDFD-4B71-9BE5-CE27A627006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70" name="กล่องข้อความ 1">
          <a:extLst>
            <a:ext uri="{FF2B5EF4-FFF2-40B4-BE49-F238E27FC236}">
              <a16:creationId xmlns:a16="http://schemas.microsoft.com/office/drawing/2014/main" id="{3AF56AE6-FD26-4BC8-BC3D-DDAB61AF9D7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71" name="กล่องข้อความ 1">
          <a:extLst>
            <a:ext uri="{FF2B5EF4-FFF2-40B4-BE49-F238E27FC236}">
              <a16:creationId xmlns:a16="http://schemas.microsoft.com/office/drawing/2014/main" id="{FAF7FC10-AA62-4F45-96BA-18E9AFBD263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72" name="กล่องข้อความ 1">
          <a:extLst>
            <a:ext uri="{FF2B5EF4-FFF2-40B4-BE49-F238E27FC236}">
              <a16:creationId xmlns:a16="http://schemas.microsoft.com/office/drawing/2014/main" id="{C68F6F9F-4736-4CC2-8671-B53D22EE612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73" name="กล่องข้อความ 1">
          <a:extLst>
            <a:ext uri="{FF2B5EF4-FFF2-40B4-BE49-F238E27FC236}">
              <a16:creationId xmlns:a16="http://schemas.microsoft.com/office/drawing/2014/main" id="{CEA8D7FA-0839-4016-8745-5C0EF18FE59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74" name="กล่องข้อความ 1">
          <a:extLst>
            <a:ext uri="{FF2B5EF4-FFF2-40B4-BE49-F238E27FC236}">
              <a16:creationId xmlns:a16="http://schemas.microsoft.com/office/drawing/2014/main" id="{60AC9DC4-C1AF-48E5-B0F7-00DBC5009D8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75" name="กล่องข้อความ 1">
          <a:extLst>
            <a:ext uri="{FF2B5EF4-FFF2-40B4-BE49-F238E27FC236}">
              <a16:creationId xmlns:a16="http://schemas.microsoft.com/office/drawing/2014/main" id="{BD92B439-4796-42F1-B03C-576780AC1D4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76" name="กล่องข้อความ 1">
          <a:extLst>
            <a:ext uri="{FF2B5EF4-FFF2-40B4-BE49-F238E27FC236}">
              <a16:creationId xmlns:a16="http://schemas.microsoft.com/office/drawing/2014/main" id="{E008B4D4-543F-4B45-80C7-5BDD6FFC15C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77" name="กล่องข้อความ 1">
          <a:extLst>
            <a:ext uri="{FF2B5EF4-FFF2-40B4-BE49-F238E27FC236}">
              <a16:creationId xmlns:a16="http://schemas.microsoft.com/office/drawing/2014/main" id="{EEEE063F-C339-4F56-B720-B2EF17A8018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78" name="กล่องข้อความ 1">
          <a:extLst>
            <a:ext uri="{FF2B5EF4-FFF2-40B4-BE49-F238E27FC236}">
              <a16:creationId xmlns:a16="http://schemas.microsoft.com/office/drawing/2014/main" id="{DED2C3DC-31FB-4E24-AD96-44FB03CFC27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79" name="กล่องข้อความ 1">
          <a:extLst>
            <a:ext uri="{FF2B5EF4-FFF2-40B4-BE49-F238E27FC236}">
              <a16:creationId xmlns:a16="http://schemas.microsoft.com/office/drawing/2014/main" id="{2D373415-E706-4F5A-BE84-1ABC036DCA1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80" name="กล่องข้อความ 1">
          <a:extLst>
            <a:ext uri="{FF2B5EF4-FFF2-40B4-BE49-F238E27FC236}">
              <a16:creationId xmlns:a16="http://schemas.microsoft.com/office/drawing/2014/main" id="{37E2F69D-9437-4F3B-97E6-1F5E752C64F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81" name="กล่องข้อความ 1">
          <a:extLst>
            <a:ext uri="{FF2B5EF4-FFF2-40B4-BE49-F238E27FC236}">
              <a16:creationId xmlns:a16="http://schemas.microsoft.com/office/drawing/2014/main" id="{8AC08AAD-DFE7-4FC8-8F23-BC89DB1C579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82" name="กล่องข้อความ 1">
          <a:extLst>
            <a:ext uri="{FF2B5EF4-FFF2-40B4-BE49-F238E27FC236}">
              <a16:creationId xmlns:a16="http://schemas.microsoft.com/office/drawing/2014/main" id="{181FA277-03B9-414B-B9E4-8DA4E18724F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83" name="กล่องข้อความ 1">
          <a:extLst>
            <a:ext uri="{FF2B5EF4-FFF2-40B4-BE49-F238E27FC236}">
              <a16:creationId xmlns:a16="http://schemas.microsoft.com/office/drawing/2014/main" id="{B2C2D17A-18A4-4E83-ACBF-31B66E86BB4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84" name="กล่องข้อความ 1">
          <a:extLst>
            <a:ext uri="{FF2B5EF4-FFF2-40B4-BE49-F238E27FC236}">
              <a16:creationId xmlns:a16="http://schemas.microsoft.com/office/drawing/2014/main" id="{1386E36F-F482-4094-B0A8-DC01DBC08FB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85" name="กล่องข้อความ 1">
          <a:extLst>
            <a:ext uri="{FF2B5EF4-FFF2-40B4-BE49-F238E27FC236}">
              <a16:creationId xmlns:a16="http://schemas.microsoft.com/office/drawing/2014/main" id="{4AE8A05A-BE5D-43D0-A5C2-6F931EC71E8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86" name="กล่องข้อความ 1">
          <a:extLst>
            <a:ext uri="{FF2B5EF4-FFF2-40B4-BE49-F238E27FC236}">
              <a16:creationId xmlns:a16="http://schemas.microsoft.com/office/drawing/2014/main" id="{8DE42E3D-B56E-4D90-A96D-9B710BC1830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87" name="กล่องข้อความ 1">
          <a:extLst>
            <a:ext uri="{FF2B5EF4-FFF2-40B4-BE49-F238E27FC236}">
              <a16:creationId xmlns:a16="http://schemas.microsoft.com/office/drawing/2014/main" id="{42BF4E55-3953-44B7-A4F2-A86B82CCB44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88" name="กล่องข้อความ 1">
          <a:extLst>
            <a:ext uri="{FF2B5EF4-FFF2-40B4-BE49-F238E27FC236}">
              <a16:creationId xmlns:a16="http://schemas.microsoft.com/office/drawing/2014/main" id="{04672583-3B2A-4AB9-883A-08450A5E437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89" name="กล่องข้อความ 1">
          <a:extLst>
            <a:ext uri="{FF2B5EF4-FFF2-40B4-BE49-F238E27FC236}">
              <a16:creationId xmlns:a16="http://schemas.microsoft.com/office/drawing/2014/main" id="{3FB97497-F783-4FBB-90BD-2BC4592C2D3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90" name="กล่องข้อความ 1">
          <a:extLst>
            <a:ext uri="{FF2B5EF4-FFF2-40B4-BE49-F238E27FC236}">
              <a16:creationId xmlns:a16="http://schemas.microsoft.com/office/drawing/2014/main" id="{9AC70EAD-D83D-4B14-BEDD-17956106BC1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91" name="กล่องข้อความ 1">
          <a:extLst>
            <a:ext uri="{FF2B5EF4-FFF2-40B4-BE49-F238E27FC236}">
              <a16:creationId xmlns:a16="http://schemas.microsoft.com/office/drawing/2014/main" id="{8245DF33-818D-4217-B6C3-A84037C8AA7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92" name="กล่องข้อความ 1">
          <a:extLst>
            <a:ext uri="{FF2B5EF4-FFF2-40B4-BE49-F238E27FC236}">
              <a16:creationId xmlns:a16="http://schemas.microsoft.com/office/drawing/2014/main" id="{5EB00D40-6CC8-4353-BA2E-4EE68B83782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93" name="กล่องข้อความ 1">
          <a:extLst>
            <a:ext uri="{FF2B5EF4-FFF2-40B4-BE49-F238E27FC236}">
              <a16:creationId xmlns:a16="http://schemas.microsoft.com/office/drawing/2014/main" id="{BFC8BDC2-B7D8-4B4F-9CE6-9DC4EC26AE2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94" name="กล่องข้อความ 1">
          <a:extLst>
            <a:ext uri="{FF2B5EF4-FFF2-40B4-BE49-F238E27FC236}">
              <a16:creationId xmlns:a16="http://schemas.microsoft.com/office/drawing/2014/main" id="{57496AAF-2736-42A6-A577-7453B9A3C5E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95" name="กล่องข้อความ 1">
          <a:extLst>
            <a:ext uri="{FF2B5EF4-FFF2-40B4-BE49-F238E27FC236}">
              <a16:creationId xmlns:a16="http://schemas.microsoft.com/office/drawing/2014/main" id="{B8070858-8FFE-4973-BDC0-6BC185060A7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96" name="กล่องข้อความ 1">
          <a:extLst>
            <a:ext uri="{FF2B5EF4-FFF2-40B4-BE49-F238E27FC236}">
              <a16:creationId xmlns:a16="http://schemas.microsoft.com/office/drawing/2014/main" id="{BE505E79-152C-45F8-BC2C-7FDB713DC76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97" name="กล่องข้อความ 1">
          <a:extLst>
            <a:ext uri="{FF2B5EF4-FFF2-40B4-BE49-F238E27FC236}">
              <a16:creationId xmlns:a16="http://schemas.microsoft.com/office/drawing/2014/main" id="{3A50FBB3-EB7C-4381-9D58-7B48A05B87F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98" name="กล่องข้อความ 1">
          <a:extLst>
            <a:ext uri="{FF2B5EF4-FFF2-40B4-BE49-F238E27FC236}">
              <a16:creationId xmlns:a16="http://schemas.microsoft.com/office/drawing/2014/main" id="{5FDDB4BA-0211-4E28-9945-DFC1657C10E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699" name="กล่องข้อความ 1">
          <a:extLst>
            <a:ext uri="{FF2B5EF4-FFF2-40B4-BE49-F238E27FC236}">
              <a16:creationId xmlns:a16="http://schemas.microsoft.com/office/drawing/2014/main" id="{7645B27E-0FB1-4A12-A9B2-10F58BD400C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00" name="กล่องข้อความ 1">
          <a:extLst>
            <a:ext uri="{FF2B5EF4-FFF2-40B4-BE49-F238E27FC236}">
              <a16:creationId xmlns:a16="http://schemas.microsoft.com/office/drawing/2014/main" id="{86F2DA4B-C5B9-47AA-BB2C-89F53B641D9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01" name="กล่องข้อความ 1">
          <a:extLst>
            <a:ext uri="{FF2B5EF4-FFF2-40B4-BE49-F238E27FC236}">
              <a16:creationId xmlns:a16="http://schemas.microsoft.com/office/drawing/2014/main" id="{2C2D1124-C425-4B8F-B740-23D07040E4F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02" name="กล่องข้อความ 1">
          <a:extLst>
            <a:ext uri="{FF2B5EF4-FFF2-40B4-BE49-F238E27FC236}">
              <a16:creationId xmlns:a16="http://schemas.microsoft.com/office/drawing/2014/main" id="{B4C94F30-6699-4B3B-8181-BEB118E2DC2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03" name="กล่องข้อความ 1">
          <a:extLst>
            <a:ext uri="{FF2B5EF4-FFF2-40B4-BE49-F238E27FC236}">
              <a16:creationId xmlns:a16="http://schemas.microsoft.com/office/drawing/2014/main" id="{6B92E788-6C9B-46B5-9A9E-866798D29F9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04" name="กล่องข้อความ 1">
          <a:extLst>
            <a:ext uri="{FF2B5EF4-FFF2-40B4-BE49-F238E27FC236}">
              <a16:creationId xmlns:a16="http://schemas.microsoft.com/office/drawing/2014/main" id="{46800B66-7930-424E-8B89-0FE12F233B1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05" name="กล่องข้อความ 1">
          <a:extLst>
            <a:ext uri="{FF2B5EF4-FFF2-40B4-BE49-F238E27FC236}">
              <a16:creationId xmlns:a16="http://schemas.microsoft.com/office/drawing/2014/main" id="{1DF21029-8E38-4A7A-8CD9-9185390B782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06" name="กล่องข้อความ 1">
          <a:extLst>
            <a:ext uri="{FF2B5EF4-FFF2-40B4-BE49-F238E27FC236}">
              <a16:creationId xmlns:a16="http://schemas.microsoft.com/office/drawing/2014/main" id="{55E8EAAC-E908-4E31-8EF4-207438E1073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07" name="กล่องข้อความ 1">
          <a:extLst>
            <a:ext uri="{FF2B5EF4-FFF2-40B4-BE49-F238E27FC236}">
              <a16:creationId xmlns:a16="http://schemas.microsoft.com/office/drawing/2014/main" id="{ABC88E97-3CE0-43A7-BAB8-33E6CB7D362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08" name="กล่องข้อความ 1">
          <a:extLst>
            <a:ext uri="{FF2B5EF4-FFF2-40B4-BE49-F238E27FC236}">
              <a16:creationId xmlns:a16="http://schemas.microsoft.com/office/drawing/2014/main" id="{EC1B027A-9BBF-4CC4-ABF9-870DA198CF6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09" name="กล่องข้อความ 1">
          <a:extLst>
            <a:ext uri="{FF2B5EF4-FFF2-40B4-BE49-F238E27FC236}">
              <a16:creationId xmlns:a16="http://schemas.microsoft.com/office/drawing/2014/main" id="{50B6D2FB-5C0C-4FC7-9D8A-38EBF8A101B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10" name="กล่องข้อความ 1">
          <a:extLst>
            <a:ext uri="{FF2B5EF4-FFF2-40B4-BE49-F238E27FC236}">
              <a16:creationId xmlns:a16="http://schemas.microsoft.com/office/drawing/2014/main" id="{F0EA0BF3-6B3E-4C01-94ED-918C369BA4F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11" name="กล่องข้อความ 1">
          <a:extLst>
            <a:ext uri="{FF2B5EF4-FFF2-40B4-BE49-F238E27FC236}">
              <a16:creationId xmlns:a16="http://schemas.microsoft.com/office/drawing/2014/main" id="{F1223890-AC9C-4455-8F4D-068313E3476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12" name="กล่องข้อความ 1">
          <a:extLst>
            <a:ext uri="{FF2B5EF4-FFF2-40B4-BE49-F238E27FC236}">
              <a16:creationId xmlns:a16="http://schemas.microsoft.com/office/drawing/2014/main" id="{130D2ABF-2DA6-407A-9647-8280E5C08FF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13" name="กล่องข้อความ 1">
          <a:extLst>
            <a:ext uri="{FF2B5EF4-FFF2-40B4-BE49-F238E27FC236}">
              <a16:creationId xmlns:a16="http://schemas.microsoft.com/office/drawing/2014/main" id="{20A2A109-D9A1-4F2A-A604-DA725EC8B84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14" name="กล่องข้อความ 1">
          <a:extLst>
            <a:ext uri="{FF2B5EF4-FFF2-40B4-BE49-F238E27FC236}">
              <a16:creationId xmlns:a16="http://schemas.microsoft.com/office/drawing/2014/main" id="{84130AAD-D416-48D1-8F39-39A808E9CF9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15" name="กล่องข้อความ 1">
          <a:extLst>
            <a:ext uri="{FF2B5EF4-FFF2-40B4-BE49-F238E27FC236}">
              <a16:creationId xmlns:a16="http://schemas.microsoft.com/office/drawing/2014/main" id="{651A3A7C-34C1-4631-B1CD-C4A3B396DC9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16" name="กล่องข้อความ 1">
          <a:extLst>
            <a:ext uri="{FF2B5EF4-FFF2-40B4-BE49-F238E27FC236}">
              <a16:creationId xmlns:a16="http://schemas.microsoft.com/office/drawing/2014/main" id="{C279B9B8-5201-44EB-961B-9FFC760CBFB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17" name="กล่องข้อความ 1">
          <a:extLst>
            <a:ext uri="{FF2B5EF4-FFF2-40B4-BE49-F238E27FC236}">
              <a16:creationId xmlns:a16="http://schemas.microsoft.com/office/drawing/2014/main" id="{42110B4A-A637-4524-B240-49B8F1D2756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18" name="กล่องข้อความ 1">
          <a:extLst>
            <a:ext uri="{FF2B5EF4-FFF2-40B4-BE49-F238E27FC236}">
              <a16:creationId xmlns:a16="http://schemas.microsoft.com/office/drawing/2014/main" id="{3ACAA2F9-0F60-4AAB-B1AA-EBD79AC5BEA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19" name="กล่องข้อความ 1">
          <a:extLst>
            <a:ext uri="{FF2B5EF4-FFF2-40B4-BE49-F238E27FC236}">
              <a16:creationId xmlns:a16="http://schemas.microsoft.com/office/drawing/2014/main" id="{CC157F3A-8653-4725-8C4F-4EE8911F382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20" name="กล่องข้อความ 1">
          <a:extLst>
            <a:ext uri="{FF2B5EF4-FFF2-40B4-BE49-F238E27FC236}">
              <a16:creationId xmlns:a16="http://schemas.microsoft.com/office/drawing/2014/main" id="{B548AE2A-3DEE-4055-BC59-E92CC8F8DB0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21" name="กล่องข้อความ 1">
          <a:extLst>
            <a:ext uri="{FF2B5EF4-FFF2-40B4-BE49-F238E27FC236}">
              <a16:creationId xmlns:a16="http://schemas.microsoft.com/office/drawing/2014/main" id="{1C6F75E2-AEE9-49F5-94A7-A25077572F1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22" name="กล่องข้อความ 1">
          <a:extLst>
            <a:ext uri="{FF2B5EF4-FFF2-40B4-BE49-F238E27FC236}">
              <a16:creationId xmlns:a16="http://schemas.microsoft.com/office/drawing/2014/main" id="{F12628EB-E3DA-42EA-88A1-B012ACFE43E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23" name="กล่องข้อความ 1">
          <a:extLst>
            <a:ext uri="{FF2B5EF4-FFF2-40B4-BE49-F238E27FC236}">
              <a16:creationId xmlns:a16="http://schemas.microsoft.com/office/drawing/2014/main" id="{F48B338E-F86A-4D7F-B2CE-CCE741B2708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24" name="กล่องข้อความ 1">
          <a:extLst>
            <a:ext uri="{FF2B5EF4-FFF2-40B4-BE49-F238E27FC236}">
              <a16:creationId xmlns:a16="http://schemas.microsoft.com/office/drawing/2014/main" id="{6F48E781-8ADC-4176-9FFA-BD6699DD246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25" name="กล่องข้อความ 1">
          <a:extLst>
            <a:ext uri="{FF2B5EF4-FFF2-40B4-BE49-F238E27FC236}">
              <a16:creationId xmlns:a16="http://schemas.microsoft.com/office/drawing/2014/main" id="{8231A136-8C6B-4A24-81E6-55EA7257315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26" name="กล่องข้อความ 1">
          <a:extLst>
            <a:ext uri="{FF2B5EF4-FFF2-40B4-BE49-F238E27FC236}">
              <a16:creationId xmlns:a16="http://schemas.microsoft.com/office/drawing/2014/main" id="{ED0CDD4F-ACBC-445B-B721-2C01FF74B73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27" name="กล่องข้อความ 1">
          <a:extLst>
            <a:ext uri="{FF2B5EF4-FFF2-40B4-BE49-F238E27FC236}">
              <a16:creationId xmlns:a16="http://schemas.microsoft.com/office/drawing/2014/main" id="{3B9CD0CF-F103-48A1-950F-B9E356D61D4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28" name="กล่องข้อความ 1">
          <a:extLst>
            <a:ext uri="{FF2B5EF4-FFF2-40B4-BE49-F238E27FC236}">
              <a16:creationId xmlns:a16="http://schemas.microsoft.com/office/drawing/2014/main" id="{628D75C5-B5C3-4FFA-BDD3-EB8256A38BA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29" name="กล่องข้อความ 1">
          <a:extLst>
            <a:ext uri="{FF2B5EF4-FFF2-40B4-BE49-F238E27FC236}">
              <a16:creationId xmlns:a16="http://schemas.microsoft.com/office/drawing/2014/main" id="{1D13BF12-DDE1-487A-836A-9172D32E3DB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30" name="กล่องข้อความ 1">
          <a:extLst>
            <a:ext uri="{FF2B5EF4-FFF2-40B4-BE49-F238E27FC236}">
              <a16:creationId xmlns:a16="http://schemas.microsoft.com/office/drawing/2014/main" id="{7FA8DA37-E7E8-4414-A2EF-2744C94B5B7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31" name="กล่องข้อความ 1">
          <a:extLst>
            <a:ext uri="{FF2B5EF4-FFF2-40B4-BE49-F238E27FC236}">
              <a16:creationId xmlns:a16="http://schemas.microsoft.com/office/drawing/2014/main" id="{799642C9-B8DA-4B9B-B561-733AE8DF3D0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32" name="กล่องข้อความ 1">
          <a:extLst>
            <a:ext uri="{FF2B5EF4-FFF2-40B4-BE49-F238E27FC236}">
              <a16:creationId xmlns:a16="http://schemas.microsoft.com/office/drawing/2014/main" id="{F33C0391-BF1D-4ED6-8292-FC66A6D332D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33" name="กล่องข้อความ 1">
          <a:extLst>
            <a:ext uri="{FF2B5EF4-FFF2-40B4-BE49-F238E27FC236}">
              <a16:creationId xmlns:a16="http://schemas.microsoft.com/office/drawing/2014/main" id="{1E3218A0-E8C1-454C-909B-B2B0B841161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34" name="กล่องข้อความ 1">
          <a:extLst>
            <a:ext uri="{FF2B5EF4-FFF2-40B4-BE49-F238E27FC236}">
              <a16:creationId xmlns:a16="http://schemas.microsoft.com/office/drawing/2014/main" id="{7729A744-86A5-409A-BAD8-07D98C42EC9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35" name="กล่องข้อความ 1">
          <a:extLst>
            <a:ext uri="{FF2B5EF4-FFF2-40B4-BE49-F238E27FC236}">
              <a16:creationId xmlns:a16="http://schemas.microsoft.com/office/drawing/2014/main" id="{E4097EB2-83A9-4ECB-95F9-3E0A2C6ABB7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36" name="กล่องข้อความ 1">
          <a:extLst>
            <a:ext uri="{FF2B5EF4-FFF2-40B4-BE49-F238E27FC236}">
              <a16:creationId xmlns:a16="http://schemas.microsoft.com/office/drawing/2014/main" id="{7A47E0EA-D751-42AE-B0AA-A0B0AE52742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37" name="กล่องข้อความ 1">
          <a:extLst>
            <a:ext uri="{FF2B5EF4-FFF2-40B4-BE49-F238E27FC236}">
              <a16:creationId xmlns:a16="http://schemas.microsoft.com/office/drawing/2014/main" id="{3768D2BF-B73A-4778-AE16-AED80C3810B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38" name="กล่องข้อความ 1">
          <a:extLst>
            <a:ext uri="{FF2B5EF4-FFF2-40B4-BE49-F238E27FC236}">
              <a16:creationId xmlns:a16="http://schemas.microsoft.com/office/drawing/2014/main" id="{8FE41D23-82D1-4540-88B9-716FA34AFF4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39" name="กล่องข้อความ 1">
          <a:extLst>
            <a:ext uri="{FF2B5EF4-FFF2-40B4-BE49-F238E27FC236}">
              <a16:creationId xmlns:a16="http://schemas.microsoft.com/office/drawing/2014/main" id="{BA837E7B-2113-4DCA-80A8-1774E84D94A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40" name="กล่องข้อความ 1">
          <a:extLst>
            <a:ext uri="{FF2B5EF4-FFF2-40B4-BE49-F238E27FC236}">
              <a16:creationId xmlns:a16="http://schemas.microsoft.com/office/drawing/2014/main" id="{7D6323BF-F8D1-40C0-A3DE-7234E3BFD0B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41" name="กล่องข้อความ 1">
          <a:extLst>
            <a:ext uri="{FF2B5EF4-FFF2-40B4-BE49-F238E27FC236}">
              <a16:creationId xmlns:a16="http://schemas.microsoft.com/office/drawing/2014/main" id="{2130C36D-FAD8-4F5B-9AE9-9765CEFDEE6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42" name="กล่องข้อความ 1">
          <a:extLst>
            <a:ext uri="{FF2B5EF4-FFF2-40B4-BE49-F238E27FC236}">
              <a16:creationId xmlns:a16="http://schemas.microsoft.com/office/drawing/2014/main" id="{6DB86898-6BD0-4F4F-99B3-D0EA0CE7EFE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43" name="กล่องข้อความ 1">
          <a:extLst>
            <a:ext uri="{FF2B5EF4-FFF2-40B4-BE49-F238E27FC236}">
              <a16:creationId xmlns:a16="http://schemas.microsoft.com/office/drawing/2014/main" id="{B8F26F38-8E01-48A7-BB5B-D0F057251E3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44" name="กล่องข้อความ 1">
          <a:extLst>
            <a:ext uri="{FF2B5EF4-FFF2-40B4-BE49-F238E27FC236}">
              <a16:creationId xmlns:a16="http://schemas.microsoft.com/office/drawing/2014/main" id="{96D63B64-F2FA-4823-9686-87663230394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45" name="กล่องข้อความ 1">
          <a:extLst>
            <a:ext uri="{FF2B5EF4-FFF2-40B4-BE49-F238E27FC236}">
              <a16:creationId xmlns:a16="http://schemas.microsoft.com/office/drawing/2014/main" id="{EEAE159B-B03B-435D-93AA-F82E6A2453B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46" name="กล่องข้อความ 1">
          <a:extLst>
            <a:ext uri="{FF2B5EF4-FFF2-40B4-BE49-F238E27FC236}">
              <a16:creationId xmlns:a16="http://schemas.microsoft.com/office/drawing/2014/main" id="{5E5E416C-39E6-49E9-B33A-C57ADB826EB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47" name="กล่องข้อความ 1">
          <a:extLst>
            <a:ext uri="{FF2B5EF4-FFF2-40B4-BE49-F238E27FC236}">
              <a16:creationId xmlns:a16="http://schemas.microsoft.com/office/drawing/2014/main" id="{69800F51-E471-44DA-9050-4080B3D5C2B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48" name="กล่องข้อความ 1">
          <a:extLst>
            <a:ext uri="{FF2B5EF4-FFF2-40B4-BE49-F238E27FC236}">
              <a16:creationId xmlns:a16="http://schemas.microsoft.com/office/drawing/2014/main" id="{4D27A54F-FA3C-42B3-BF16-2BF96E4A036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49" name="กล่องข้อความ 1">
          <a:extLst>
            <a:ext uri="{FF2B5EF4-FFF2-40B4-BE49-F238E27FC236}">
              <a16:creationId xmlns:a16="http://schemas.microsoft.com/office/drawing/2014/main" id="{2F60ADAB-CB54-4E95-A479-ACDEE5E0DCC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50" name="กล่องข้อความ 1">
          <a:extLst>
            <a:ext uri="{FF2B5EF4-FFF2-40B4-BE49-F238E27FC236}">
              <a16:creationId xmlns:a16="http://schemas.microsoft.com/office/drawing/2014/main" id="{AADAFA79-59C8-4744-B97C-A84F2BA7805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51" name="กล่องข้อความ 1">
          <a:extLst>
            <a:ext uri="{FF2B5EF4-FFF2-40B4-BE49-F238E27FC236}">
              <a16:creationId xmlns:a16="http://schemas.microsoft.com/office/drawing/2014/main" id="{E3F70188-E769-4170-B510-24680A6ABAE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52" name="กล่องข้อความ 1">
          <a:extLst>
            <a:ext uri="{FF2B5EF4-FFF2-40B4-BE49-F238E27FC236}">
              <a16:creationId xmlns:a16="http://schemas.microsoft.com/office/drawing/2014/main" id="{39802C32-740C-4C2C-B5EA-9FFC890BAB4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53" name="กล่องข้อความ 1">
          <a:extLst>
            <a:ext uri="{FF2B5EF4-FFF2-40B4-BE49-F238E27FC236}">
              <a16:creationId xmlns:a16="http://schemas.microsoft.com/office/drawing/2014/main" id="{D468C0C5-0CEF-48EE-892D-C5DD021F9B7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54" name="กล่องข้อความ 1">
          <a:extLst>
            <a:ext uri="{FF2B5EF4-FFF2-40B4-BE49-F238E27FC236}">
              <a16:creationId xmlns:a16="http://schemas.microsoft.com/office/drawing/2014/main" id="{7D5E032E-1B94-4B4D-A4FC-98D3F1A44D0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55" name="กล่องข้อความ 1">
          <a:extLst>
            <a:ext uri="{FF2B5EF4-FFF2-40B4-BE49-F238E27FC236}">
              <a16:creationId xmlns:a16="http://schemas.microsoft.com/office/drawing/2014/main" id="{872875F1-5A7C-4D7C-A94D-8BDC1523C56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56" name="กล่องข้อความ 1">
          <a:extLst>
            <a:ext uri="{FF2B5EF4-FFF2-40B4-BE49-F238E27FC236}">
              <a16:creationId xmlns:a16="http://schemas.microsoft.com/office/drawing/2014/main" id="{F17DCA7B-B63D-4F4F-A1BB-3FB24D34666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57" name="กล่องข้อความ 1">
          <a:extLst>
            <a:ext uri="{FF2B5EF4-FFF2-40B4-BE49-F238E27FC236}">
              <a16:creationId xmlns:a16="http://schemas.microsoft.com/office/drawing/2014/main" id="{9BE036BB-EF2F-4C2C-B698-6752BE1B609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58" name="กล่องข้อความ 1">
          <a:extLst>
            <a:ext uri="{FF2B5EF4-FFF2-40B4-BE49-F238E27FC236}">
              <a16:creationId xmlns:a16="http://schemas.microsoft.com/office/drawing/2014/main" id="{2A65C13A-68C0-4ABD-B249-B838910C678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59" name="กล่องข้อความ 1">
          <a:extLst>
            <a:ext uri="{FF2B5EF4-FFF2-40B4-BE49-F238E27FC236}">
              <a16:creationId xmlns:a16="http://schemas.microsoft.com/office/drawing/2014/main" id="{6B8E0756-3DBB-4818-86AF-08C8A9D248C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60" name="กล่องข้อความ 1">
          <a:extLst>
            <a:ext uri="{FF2B5EF4-FFF2-40B4-BE49-F238E27FC236}">
              <a16:creationId xmlns:a16="http://schemas.microsoft.com/office/drawing/2014/main" id="{1C3FE73E-B949-489D-9661-E050544D53F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61" name="กล่องข้อความ 1">
          <a:extLst>
            <a:ext uri="{FF2B5EF4-FFF2-40B4-BE49-F238E27FC236}">
              <a16:creationId xmlns:a16="http://schemas.microsoft.com/office/drawing/2014/main" id="{1F2E2F4E-9B8F-4B10-B050-5D4848CCEDD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62" name="กล่องข้อความ 1">
          <a:extLst>
            <a:ext uri="{FF2B5EF4-FFF2-40B4-BE49-F238E27FC236}">
              <a16:creationId xmlns:a16="http://schemas.microsoft.com/office/drawing/2014/main" id="{F5009803-45BF-4769-B513-E94DF5CB523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63" name="กล่องข้อความ 1">
          <a:extLst>
            <a:ext uri="{FF2B5EF4-FFF2-40B4-BE49-F238E27FC236}">
              <a16:creationId xmlns:a16="http://schemas.microsoft.com/office/drawing/2014/main" id="{73AF827B-B321-4879-A6A5-4BD50B2A643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64" name="กล่องข้อความ 1">
          <a:extLst>
            <a:ext uri="{FF2B5EF4-FFF2-40B4-BE49-F238E27FC236}">
              <a16:creationId xmlns:a16="http://schemas.microsoft.com/office/drawing/2014/main" id="{DF904207-9908-465B-BB11-CA85EE9FB1A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65" name="กล่องข้อความ 1">
          <a:extLst>
            <a:ext uri="{FF2B5EF4-FFF2-40B4-BE49-F238E27FC236}">
              <a16:creationId xmlns:a16="http://schemas.microsoft.com/office/drawing/2014/main" id="{81B7DAF6-21B2-4998-9DD9-839F4EC7BA7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66" name="กล่องข้อความ 1">
          <a:extLst>
            <a:ext uri="{FF2B5EF4-FFF2-40B4-BE49-F238E27FC236}">
              <a16:creationId xmlns:a16="http://schemas.microsoft.com/office/drawing/2014/main" id="{1845746A-25E9-4003-88FA-ABBB7465EF8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67" name="กล่องข้อความ 1">
          <a:extLst>
            <a:ext uri="{FF2B5EF4-FFF2-40B4-BE49-F238E27FC236}">
              <a16:creationId xmlns:a16="http://schemas.microsoft.com/office/drawing/2014/main" id="{C1E3C16A-2402-44DD-825F-3831480E1A5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68" name="กล่องข้อความ 1">
          <a:extLst>
            <a:ext uri="{FF2B5EF4-FFF2-40B4-BE49-F238E27FC236}">
              <a16:creationId xmlns:a16="http://schemas.microsoft.com/office/drawing/2014/main" id="{7B4A6119-C14C-4129-84B8-1019263355B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69" name="กล่องข้อความ 1">
          <a:extLst>
            <a:ext uri="{FF2B5EF4-FFF2-40B4-BE49-F238E27FC236}">
              <a16:creationId xmlns:a16="http://schemas.microsoft.com/office/drawing/2014/main" id="{C0689E2C-2369-4622-9B71-D8F2756F6D4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70" name="กล่องข้อความ 1">
          <a:extLst>
            <a:ext uri="{FF2B5EF4-FFF2-40B4-BE49-F238E27FC236}">
              <a16:creationId xmlns:a16="http://schemas.microsoft.com/office/drawing/2014/main" id="{83CD414E-F964-40B7-A51A-4A3271D7400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71" name="กล่องข้อความ 1">
          <a:extLst>
            <a:ext uri="{FF2B5EF4-FFF2-40B4-BE49-F238E27FC236}">
              <a16:creationId xmlns:a16="http://schemas.microsoft.com/office/drawing/2014/main" id="{CA522C85-02B0-43CE-80F4-B2B8DF38483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72" name="กล่องข้อความ 1">
          <a:extLst>
            <a:ext uri="{FF2B5EF4-FFF2-40B4-BE49-F238E27FC236}">
              <a16:creationId xmlns:a16="http://schemas.microsoft.com/office/drawing/2014/main" id="{9B425D5D-ACF3-4743-93D5-87D8C90A0BC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73" name="กล่องข้อความ 1">
          <a:extLst>
            <a:ext uri="{FF2B5EF4-FFF2-40B4-BE49-F238E27FC236}">
              <a16:creationId xmlns:a16="http://schemas.microsoft.com/office/drawing/2014/main" id="{3446E79C-3DEA-4B68-A30D-0637D209B2C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74" name="กล่องข้อความ 1">
          <a:extLst>
            <a:ext uri="{FF2B5EF4-FFF2-40B4-BE49-F238E27FC236}">
              <a16:creationId xmlns:a16="http://schemas.microsoft.com/office/drawing/2014/main" id="{E19A2606-AFE5-4862-9750-1CE758AB83D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75" name="กล่องข้อความ 1">
          <a:extLst>
            <a:ext uri="{FF2B5EF4-FFF2-40B4-BE49-F238E27FC236}">
              <a16:creationId xmlns:a16="http://schemas.microsoft.com/office/drawing/2014/main" id="{BB8C8B9E-97CF-4E28-B66A-F0A5CFC917E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76" name="กล่องข้อความ 1">
          <a:extLst>
            <a:ext uri="{FF2B5EF4-FFF2-40B4-BE49-F238E27FC236}">
              <a16:creationId xmlns:a16="http://schemas.microsoft.com/office/drawing/2014/main" id="{63DF7750-E27C-4AF1-9D1D-CC01D8EC61C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77" name="กล่องข้อความ 1">
          <a:extLst>
            <a:ext uri="{FF2B5EF4-FFF2-40B4-BE49-F238E27FC236}">
              <a16:creationId xmlns:a16="http://schemas.microsoft.com/office/drawing/2014/main" id="{15197683-5F6A-4415-8CC6-F62BA7AB22B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78" name="กล่องข้อความ 1">
          <a:extLst>
            <a:ext uri="{FF2B5EF4-FFF2-40B4-BE49-F238E27FC236}">
              <a16:creationId xmlns:a16="http://schemas.microsoft.com/office/drawing/2014/main" id="{DC72118C-5343-4EFA-B30A-22BE0110CD4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79" name="กล่องข้อความ 1">
          <a:extLst>
            <a:ext uri="{FF2B5EF4-FFF2-40B4-BE49-F238E27FC236}">
              <a16:creationId xmlns:a16="http://schemas.microsoft.com/office/drawing/2014/main" id="{09BB7664-F372-42C4-81AC-52D9823FB66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80" name="กล่องข้อความ 1">
          <a:extLst>
            <a:ext uri="{FF2B5EF4-FFF2-40B4-BE49-F238E27FC236}">
              <a16:creationId xmlns:a16="http://schemas.microsoft.com/office/drawing/2014/main" id="{4C82F9C3-330C-42C8-AA5F-A82BF691621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81" name="กล่องข้อความ 1">
          <a:extLst>
            <a:ext uri="{FF2B5EF4-FFF2-40B4-BE49-F238E27FC236}">
              <a16:creationId xmlns:a16="http://schemas.microsoft.com/office/drawing/2014/main" id="{E1801DDA-4709-46AC-A2BB-2FC0568A90D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82" name="กล่องข้อความ 1">
          <a:extLst>
            <a:ext uri="{FF2B5EF4-FFF2-40B4-BE49-F238E27FC236}">
              <a16:creationId xmlns:a16="http://schemas.microsoft.com/office/drawing/2014/main" id="{3192C63F-7F5F-4F9E-8FC2-9E3764AC41B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83" name="กล่องข้อความ 1">
          <a:extLst>
            <a:ext uri="{FF2B5EF4-FFF2-40B4-BE49-F238E27FC236}">
              <a16:creationId xmlns:a16="http://schemas.microsoft.com/office/drawing/2014/main" id="{0437DFB6-DE10-464A-B3AE-76CD329D962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84" name="กล่องข้อความ 1">
          <a:extLst>
            <a:ext uri="{FF2B5EF4-FFF2-40B4-BE49-F238E27FC236}">
              <a16:creationId xmlns:a16="http://schemas.microsoft.com/office/drawing/2014/main" id="{D5CEEAD5-C394-46D7-A7AB-1E576C04448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85" name="กล่องข้อความ 1">
          <a:extLst>
            <a:ext uri="{FF2B5EF4-FFF2-40B4-BE49-F238E27FC236}">
              <a16:creationId xmlns:a16="http://schemas.microsoft.com/office/drawing/2014/main" id="{0B12ECB5-CC54-4EE5-8293-4AD62588684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86" name="กล่องข้อความ 1">
          <a:extLst>
            <a:ext uri="{FF2B5EF4-FFF2-40B4-BE49-F238E27FC236}">
              <a16:creationId xmlns:a16="http://schemas.microsoft.com/office/drawing/2014/main" id="{C9A5B9B3-E056-4825-945E-27EAFB63557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87" name="กล่องข้อความ 1">
          <a:extLst>
            <a:ext uri="{FF2B5EF4-FFF2-40B4-BE49-F238E27FC236}">
              <a16:creationId xmlns:a16="http://schemas.microsoft.com/office/drawing/2014/main" id="{262C84AA-D90E-4726-83ED-820EC26B747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88" name="กล่องข้อความ 1">
          <a:extLst>
            <a:ext uri="{FF2B5EF4-FFF2-40B4-BE49-F238E27FC236}">
              <a16:creationId xmlns:a16="http://schemas.microsoft.com/office/drawing/2014/main" id="{3DF8F98B-0B7D-4630-B321-B1B48EB5D97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89" name="กล่องข้อความ 1">
          <a:extLst>
            <a:ext uri="{FF2B5EF4-FFF2-40B4-BE49-F238E27FC236}">
              <a16:creationId xmlns:a16="http://schemas.microsoft.com/office/drawing/2014/main" id="{BBD6362E-EF01-4131-9BE5-9DFD0BBCBC6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90" name="กล่องข้อความ 1">
          <a:extLst>
            <a:ext uri="{FF2B5EF4-FFF2-40B4-BE49-F238E27FC236}">
              <a16:creationId xmlns:a16="http://schemas.microsoft.com/office/drawing/2014/main" id="{28575448-9C36-4852-9F79-0905C10ABD7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91" name="กล่องข้อความ 1">
          <a:extLst>
            <a:ext uri="{FF2B5EF4-FFF2-40B4-BE49-F238E27FC236}">
              <a16:creationId xmlns:a16="http://schemas.microsoft.com/office/drawing/2014/main" id="{FAF2CA9E-1070-48B1-ABC6-E1B8142C7B6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92" name="กล่องข้อความ 1">
          <a:extLst>
            <a:ext uri="{FF2B5EF4-FFF2-40B4-BE49-F238E27FC236}">
              <a16:creationId xmlns:a16="http://schemas.microsoft.com/office/drawing/2014/main" id="{E791FAA1-BB43-4A6B-9E6A-259FC2A0A15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93" name="กล่องข้อความ 1">
          <a:extLst>
            <a:ext uri="{FF2B5EF4-FFF2-40B4-BE49-F238E27FC236}">
              <a16:creationId xmlns:a16="http://schemas.microsoft.com/office/drawing/2014/main" id="{49C8C3C6-4298-4E60-9F3C-841EC00178D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94" name="กล่องข้อความ 1">
          <a:extLst>
            <a:ext uri="{FF2B5EF4-FFF2-40B4-BE49-F238E27FC236}">
              <a16:creationId xmlns:a16="http://schemas.microsoft.com/office/drawing/2014/main" id="{6A8C6B91-EC19-44AF-AFC9-4F21910134F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95" name="กล่องข้อความ 1">
          <a:extLst>
            <a:ext uri="{FF2B5EF4-FFF2-40B4-BE49-F238E27FC236}">
              <a16:creationId xmlns:a16="http://schemas.microsoft.com/office/drawing/2014/main" id="{4A93E6F4-2179-42C5-B2FC-3D024062CD7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96" name="กล่องข้อความ 1">
          <a:extLst>
            <a:ext uri="{FF2B5EF4-FFF2-40B4-BE49-F238E27FC236}">
              <a16:creationId xmlns:a16="http://schemas.microsoft.com/office/drawing/2014/main" id="{B3DAC681-E63E-46AC-9868-8CCC725BFE9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97" name="กล่องข้อความ 1">
          <a:extLst>
            <a:ext uri="{FF2B5EF4-FFF2-40B4-BE49-F238E27FC236}">
              <a16:creationId xmlns:a16="http://schemas.microsoft.com/office/drawing/2014/main" id="{A5BCE080-CDFD-4AC2-ADF6-15A39B5155C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98" name="กล่องข้อความ 1">
          <a:extLst>
            <a:ext uri="{FF2B5EF4-FFF2-40B4-BE49-F238E27FC236}">
              <a16:creationId xmlns:a16="http://schemas.microsoft.com/office/drawing/2014/main" id="{307C22B0-FAC7-45B0-9E06-7BDD49F9E52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799" name="กล่องข้อความ 1">
          <a:extLst>
            <a:ext uri="{FF2B5EF4-FFF2-40B4-BE49-F238E27FC236}">
              <a16:creationId xmlns:a16="http://schemas.microsoft.com/office/drawing/2014/main" id="{5E9CD19E-7646-4E7D-A9AB-1DCF56540E0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00" name="กล่องข้อความ 1">
          <a:extLst>
            <a:ext uri="{FF2B5EF4-FFF2-40B4-BE49-F238E27FC236}">
              <a16:creationId xmlns:a16="http://schemas.microsoft.com/office/drawing/2014/main" id="{9BDCAD9E-FA22-41D2-8514-A2BDFF764B2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01" name="กล่องข้อความ 1">
          <a:extLst>
            <a:ext uri="{FF2B5EF4-FFF2-40B4-BE49-F238E27FC236}">
              <a16:creationId xmlns:a16="http://schemas.microsoft.com/office/drawing/2014/main" id="{F77A2C4D-36AC-48B6-9A29-5DBF51D085C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02" name="กล่องข้อความ 1">
          <a:extLst>
            <a:ext uri="{FF2B5EF4-FFF2-40B4-BE49-F238E27FC236}">
              <a16:creationId xmlns:a16="http://schemas.microsoft.com/office/drawing/2014/main" id="{4A0C54E1-6F6A-4018-92AF-2343563D822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03" name="กล่องข้อความ 1">
          <a:extLst>
            <a:ext uri="{FF2B5EF4-FFF2-40B4-BE49-F238E27FC236}">
              <a16:creationId xmlns:a16="http://schemas.microsoft.com/office/drawing/2014/main" id="{F575CBBD-E403-4A10-B6EF-D5DB89FBE68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04" name="กล่องข้อความ 1">
          <a:extLst>
            <a:ext uri="{FF2B5EF4-FFF2-40B4-BE49-F238E27FC236}">
              <a16:creationId xmlns:a16="http://schemas.microsoft.com/office/drawing/2014/main" id="{CA778948-D7BC-4AEC-BB2D-95425EB9DFD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05" name="กล่องข้อความ 1">
          <a:extLst>
            <a:ext uri="{FF2B5EF4-FFF2-40B4-BE49-F238E27FC236}">
              <a16:creationId xmlns:a16="http://schemas.microsoft.com/office/drawing/2014/main" id="{82FA0B45-C377-4083-9794-B15DB1B5AB1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06" name="กล่องข้อความ 1">
          <a:extLst>
            <a:ext uri="{FF2B5EF4-FFF2-40B4-BE49-F238E27FC236}">
              <a16:creationId xmlns:a16="http://schemas.microsoft.com/office/drawing/2014/main" id="{C60E7605-6CAF-40CF-8598-14BEF5C41C0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07" name="กล่องข้อความ 1">
          <a:extLst>
            <a:ext uri="{FF2B5EF4-FFF2-40B4-BE49-F238E27FC236}">
              <a16:creationId xmlns:a16="http://schemas.microsoft.com/office/drawing/2014/main" id="{A2C21F99-5C56-4071-BB15-4104F9233DA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08" name="กล่องข้อความ 1">
          <a:extLst>
            <a:ext uri="{FF2B5EF4-FFF2-40B4-BE49-F238E27FC236}">
              <a16:creationId xmlns:a16="http://schemas.microsoft.com/office/drawing/2014/main" id="{CF7CBBB3-31F9-4C12-8BB5-7E22EC7F935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09" name="กล่องข้อความ 1">
          <a:extLst>
            <a:ext uri="{FF2B5EF4-FFF2-40B4-BE49-F238E27FC236}">
              <a16:creationId xmlns:a16="http://schemas.microsoft.com/office/drawing/2014/main" id="{7886F30B-17FD-4010-ADA2-9D61B6784C7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10" name="กล่องข้อความ 1">
          <a:extLst>
            <a:ext uri="{FF2B5EF4-FFF2-40B4-BE49-F238E27FC236}">
              <a16:creationId xmlns:a16="http://schemas.microsoft.com/office/drawing/2014/main" id="{97EB439F-A21B-4F83-A2D7-CE0A31291F7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11" name="กล่องข้อความ 1">
          <a:extLst>
            <a:ext uri="{FF2B5EF4-FFF2-40B4-BE49-F238E27FC236}">
              <a16:creationId xmlns:a16="http://schemas.microsoft.com/office/drawing/2014/main" id="{A1A0704E-1126-4DAF-9E9E-B45DEBEC1E5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12" name="กล่องข้อความ 1">
          <a:extLst>
            <a:ext uri="{FF2B5EF4-FFF2-40B4-BE49-F238E27FC236}">
              <a16:creationId xmlns:a16="http://schemas.microsoft.com/office/drawing/2014/main" id="{74BCF46D-0269-48DE-97F8-B520FBB1B38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13" name="กล่องข้อความ 1">
          <a:extLst>
            <a:ext uri="{FF2B5EF4-FFF2-40B4-BE49-F238E27FC236}">
              <a16:creationId xmlns:a16="http://schemas.microsoft.com/office/drawing/2014/main" id="{2760CA03-5070-49ED-A9AD-921831A2279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14" name="กล่องข้อความ 1">
          <a:extLst>
            <a:ext uri="{FF2B5EF4-FFF2-40B4-BE49-F238E27FC236}">
              <a16:creationId xmlns:a16="http://schemas.microsoft.com/office/drawing/2014/main" id="{DD2E3E6B-9E6C-4B46-AF34-ACE373F20F1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15" name="กล่องข้อความ 1">
          <a:extLst>
            <a:ext uri="{FF2B5EF4-FFF2-40B4-BE49-F238E27FC236}">
              <a16:creationId xmlns:a16="http://schemas.microsoft.com/office/drawing/2014/main" id="{20B640C2-4B89-46D3-95C6-5898A3D9EB7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16" name="กล่องข้อความ 1">
          <a:extLst>
            <a:ext uri="{FF2B5EF4-FFF2-40B4-BE49-F238E27FC236}">
              <a16:creationId xmlns:a16="http://schemas.microsoft.com/office/drawing/2014/main" id="{F3D9ABC5-8F8D-4397-B73D-AC96613E0F1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17" name="กล่องข้อความ 1">
          <a:extLst>
            <a:ext uri="{FF2B5EF4-FFF2-40B4-BE49-F238E27FC236}">
              <a16:creationId xmlns:a16="http://schemas.microsoft.com/office/drawing/2014/main" id="{19F007A2-DBCF-4625-8D76-881E9BCE302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18" name="กล่องข้อความ 1">
          <a:extLst>
            <a:ext uri="{FF2B5EF4-FFF2-40B4-BE49-F238E27FC236}">
              <a16:creationId xmlns:a16="http://schemas.microsoft.com/office/drawing/2014/main" id="{533DA4DA-2A5A-48FA-A806-1A6D078AF96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19" name="กล่องข้อความ 1">
          <a:extLst>
            <a:ext uri="{FF2B5EF4-FFF2-40B4-BE49-F238E27FC236}">
              <a16:creationId xmlns:a16="http://schemas.microsoft.com/office/drawing/2014/main" id="{5F0E61B2-25E7-4198-9336-836731DC3B2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20" name="กล่องข้อความ 1">
          <a:extLst>
            <a:ext uri="{FF2B5EF4-FFF2-40B4-BE49-F238E27FC236}">
              <a16:creationId xmlns:a16="http://schemas.microsoft.com/office/drawing/2014/main" id="{DC3A1AF9-A8D2-49A8-8C52-31F7EC01BAA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21" name="กล่องข้อความ 1">
          <a:extLst>
            <a:ext uri="{FF2B5EF4-FFF2-40B4-BE49-F238E27FC236}">
              <a16:creationId xmlns:a16="http://schemas.microsoft.com/office/drawing/2014/main" id="{60B828F0-2A56-4261-A13F-1129A392C87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22" name="กล่องข้อความ 1">
          <a:extLst>
            <a:ext uri="{FF2B5EF4-FFF2-40B4-BE49-F238E27FC236}">
              <a16:creationId xmlns:a16="http://schemas.microsoft.com/office/drawing/2014/main" id="{CC740D53-4E99-4DD0-A8F0-95668E124CE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23" name="กล่องข้อความ 1">
          <a:extLst>
            <a:ext uri="{FF2B5EF4-FFF2-40B4-BE49-F238E27FC236}">
              <a16:creationId xmlns:a16="http://schemas.microsoft.com/office/drawing/2014/main" id="{790B458F-5EEE-4BC7-956C-1DDE046ED15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24" name="กล่องข้อความ 1">
          <a:extLst>
            <a:ext uri="{FF2B5EF4-FFF2-40B4-BE49-F238E27FC236}">
              <a16:creationId xmlns:a16="http://schemas.microsoft.com/office/drawing/2014/main" id="{54344234-C796-4ECD-9AD9-5F219AE82A0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25" name="กล่องข้อความ 1">
          <a:extLst>
            <a:ext uri="{FF2B5EF4-FFF2-40B4-BE49-F238E27FC236}">
              <a16:creationId xmlns:a16="http://schemas.microsoft.com/office/drawing/2014/main" id="{5144A0A9-85EA-4FD2-8720-17019C3DBA5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26" name="กล่องข้อความ 1">
          <a:extLst>
            <a:ext uri="{FF2B5EF4-FFF2-40B4-BE49-F238E27FC236}">
              <a16:creationId xmlns:a16="http://schemas.microsoft.com/office/drawing/2014/main" id="{DD8D719D-141E-49BC-88CD-937ADC592F7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27" name="กล่องข้อความ 1">
          <a:extLst>
            <a:ext uri="{FF2B5EF4-FFF2-40B4-BE49-F238E27FC236}">
              <a16:creationId xmlns:a16="http://schemas.microsoft.com/office/drawing/2014/main" id="{07E37ABB-71D2-483D-B7C9-3D63AC5AA35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28" name="กล่องข้อความ 1">
          <a:extLst>
            <a:ext uri="{FF2B5EF4-FFF2-40B4-BE49-F238E27FC236}">
              <a16:creationId xmlns:a16="http://schemas.microsoft.com/office/drawing/2014/main" id="{26E1F20E-3F08-447F-8FC6-4647DC81214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29" name="กล่องข้อความ 1">
          <a:extLst>
            <a:ext uri="{FF2B5EF4-FFF2-40B4-BE49-F238E27FC236}">
              <a16:creationId xmlns:a16="http://schemas.microsoft.com/office/drawing/2014/main" id="{C2274882-B69A-4358-A619-AA5986CF8EB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30" name="กล่องข้อความ 1">
          <a:extLst>
            <a:ext uri="{FF2B5EF4-FFF2-40B4-BE49-F238E27FC236}">
              <a16:creationId xmlns:a16="http://schemas.microsoft.com/office/drawing/2014/main" id="{D17D86CD-14A3-49C1-B271-84ED761D674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31" name="กล่องข้อความ 1">
          <a:extLst>
            <a:ext uri="{FF2B5EF4-FFF2-40B4-BE49-F238E27FC236}">
              <a16:creationId xmlns:a16="http://schemas.microsoft.com/office/drawing/2014/main" id="{F6BA3FCF-4506-4EE2-BBA2-E45879983A2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32" name="กล่องข้อความ 1">
          <a:extLst>
            <a:ext uri="{FF2B5EF4-FFF2-40B4-BE49-F238E27FC236}">
              <a16:creationId xmlns:a16="http://schemas.microsoft.com/office/drawing/2014/main" id="{FD7C8917-FFFF-4B9E-8DBA-606A6D19C34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33" name="กล่องข้อความ 1">
          <a:extLst>
            <a:ext uri="{FF2B5EF4-FFF2-40B4-BE49-F238E27FC236}">
              <a16:creationId xmlns:a16="http://schemas.microsoft.com/office/drawing/2014/main" id="{52F1DA0D-4F8A-4AB8-8666-32193952071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34" name="กล่องข้อความ 1">
          <a:extLst>
            <a:ext uri="{FF2B5EF4-FFF2-40B4-BE49-F238E27FC236}">
              <a16:creationId xmlns:a16="http://schemas.microsoft.com/office/drawing/2014/main" id="{7A5CE66D-F0D9-454D-897E-8C3D8FFD1B3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35" name="กล่องข้อความ 1">
          <a:extLst>
            <a:ext uri="{FF2B5EF4-FFF2-40B4-BE49-F238E27FC236}">
              <a16:creationId xmlns:a16="http://schemas.microsoft.com/office/drawing/2014/main" id="{8A55FE41-55A8-4CCD-BA49-24477444072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36" name="กล่องข้อความ 1">
          <a:extLst>
            <a:ext uri="{FF2B5EF4-FFF2-40B4-BE49-F238E27FC236}">
              <a16:creationId xmlns:a16="http://schemas.microsoft.com/office/drawing/2014/main" id="{A33BCA8B-C582-4ADB-9FCC-9E50DA1C418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37" name="กล่องข้อความ 1">
          <a:extLst>
            <a:ext uri="{FF2B5EF4-FFF2-40B4-BE49-F238E27FC236}">
              <a16:creationId xmlns:a16="http://schemas.microsoft.com/office/drawing/2014/main" id="{86CBFEBD-E368-4210-AECB-33D6B2FA90C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38" name="กล่องข้อความ 1">
          <a:extLst>
            <a:ext uri="{FF2B5EF4-FFF2-40B4-BE49-F238E27FC236}">
              <a16:creationId xmlns:a16="http://schemas.microsoft.com/office/drawing/2014/main" id="{387248C0-69D8-41C1-A116-920B89FD67F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39" name="กล่องข้อความ 1">
          <a:extLst>
            <a:ext uri="{FF2B5EF4-FFF2-40B4-BE49-F238E27FC236}">
              <a16:creationId xmlns:a16="http://schemas.microsoft.com/office/drawing/2014/main" id="{00FBB155-5FA0-43D2-819E-72B0E8D9973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40" name="กล่องข้อความ 1">
          <a:extLst>
            <a:ext uri="{FF2B5EF4-FFF2-40B4-BE49-F238E27FC236}">
              <a16:creationId xmlns:a16="http://schemas.microsoft.com/office/drawing/2014/main" id="{E8F777FB-6B65-4DD4-A88F-FA0667FAB5F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41" name="กล่องข้อความ 1">
          <a:extLst>
            <a:ext uri="{FF2B5EF4-FFF2-40B4-BE49-F238E27FC236}">
              <a16:creationId xmlns:a16="http://schemas.microsoft.com/office/drawing/2014/main" id="{D701B94B-3BE4-4EC7-ABEF-B4F2778FBFE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42" name="กล่องข้อความ 1">
          <a:extLst>
            <a:ext uri="{FF2B5EF4-FFF2-40B4-BE49-F238E27FC236}">
              <a16:creationId xmlns:a16="http://schemas.microsoft.com/office/drawing/2014/main" id="{24103EB2-3CAA-45F1-AB50-43487D1AD73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43" name="กล่องข้อความ 1">
          <a:extLst>
            <a:ext uri="{FF2B5EF4-FFF2-40B4-BE49-F238E27FC236}">
              <a16:creationId xmlns:a16="http://schemas.microsoft.com/office/drawing/2014/main" id="{ADE2A6AF-5DAD-4F2B-A59E-B87D7ED1DE1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44" name="กล่องข้อความ 1">
          <a:extLst>
            <a:ext uri="{FF2B5EF4-FFF2-40B4-BE49-F238E27FC236}">
              <a16:creationId xmlns:a16="http://schemas.microsoft.com/office/drawing/2014/main" id="{786B2961-4A11-47C3-B2DA-07BBDC300D7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45" name="กล่องข้อความ 1">
          <a:extLst>
            <a:ext uri="{FF2B5EF4-FFF2-40B4-BE49-F238E27FC236}">
              <a16:creationId xmlns:a16="http://schemas.microsoft.com/office/drawing/2014/main" id="{B6FC0AFD-53CA-41A1-824E-1B7A33BBE9F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46" name="กล่องข้อความ 1">
          <a:extLst>
            <a:ext uri="{FF2B5EF4-FFF2-40B4-BE49-F238E27FC236}">
              <a16:creationId xmlns:a16="http://schemas.microsoft.com/office/drawing/2014/main" id="{A8BD902B-4F06-4128-B67B-FD1402F6198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47" name="กล่องข้อความ 1">
          <a:extLst>
            <a:ext uri="{FF2B5EF4-FFF2-40B4-BE49-F238E27FC236}">
              <a16:creationId xmlns:a16="http://schemas.microsoft.com/office/drawing/2014/main" id="{15299B21-B33D-49FF-BBFD-232560A4422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48" name="กล่องข้อความ 1">
          <a:extLst>
            <a:ext uri="{FF2B5EF4-FFF2-40B4-BE49-F238E27FC236}">
              <a16:creationId xmlns:a16="http://schemas.microsoft.com/office/drawing/2014/main" id="{D60706D7-5CD9-43AF-9431-39ED9E0C95E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49" name="กล่องข้อความ 1">
          <a:extLst>
            <a:ext uri="{FF2B5EF4-FFF2-40B4-BE49-F238E27FC236}">
              <a16:creationId xmlns:a16="http://schemas.microsoft.com/office/drawing/2014/main" id="{734F0710-8009-4F3E-86D3-5AB16FCB8E6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50" name="กล่องข้อความ 1">
          <a:extLst>
            <a:ext uri="{FF2B5EF4-FFF2-40B4-BE49-F238E27FC236}">
              <a16:creationId xmlns:a16="http://schemas.microsoft.com/office/drawing/2014/main" id="{C5E659B1-0671-4103-8046-08889642D02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51" name="กล่องข้อความ 1">
          <a:extLst>
            <a:ext uri="{FF2B5EF4-FFF2-40B4-BE49-F238E27FC236}">
              <a16:creationId xmlns:a16="http://schemas.microsoft.com/office/drawing/2014/main" id="{0D667E2A-0352-4646-A403-56D70460436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52" name="กล่องข้อความ 1">
          <a:extLst>
            <a:ext uri="{FF2B5EF4-FFF2-40B4-BE49-F238E27FC236}">
              <a16:creationId xmlns:a16="http://schemas.microsoft.com/office/drawing/2014/main" id="{7E5B6A8C-ACC8-4E56-AD79-D45DEF00E22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53" name="กล่องข้อความ 1">
          <a:extLst>
            <a:ext uri="{FF2B5EF4-FFF2-40B4-BE49-F238E27FC236}">
              <a16:creationId xmlns:a16="http://schemas.microsoft.com/office/drawing/2014/main" id="{3D49C369-7A6B-498C-8C57-0415033FD32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54" name="กล่องข้อความ 1">
          <a:extLst>
            <a:ext uri="{FF2B5EF4-FFF2-40B4-BE49-F238E27FC236}">
              <a16:creationId xmlns:a16="http://schemas.microsoft.com/office/drawing/2014/main" id="{D0A9B39F-1D33-47BD-B522-6FA4148352D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55" name="กล่องข้อความ 1">
          <a:extLst>
            <a:ext uri="{FF2B5EF4-FFF2-40B4-BE49-F238E27FC236}">
              <a16:creationId xmlns:a16="http://schemas.microsoft.com/office/drawing/2014/main" id="{20066FE8-B1B8-44BC-86EC-EAF8C672F1C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56" name="กล่องข้อความ 1">
          <a:extLst>
            <a:ext uri="{FF2B5EF4-FFF2-40B4-BE49-F238E27FC236}">
              <a16:creationId xmlns:a16="http://schemas.microsoft.com/office/drawing/2014/main" id="{FE1E4258-2CEE-4F00-99C2-9250CC2EF89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57" name="กล่องข้อความ 1">
          <a:extLst>
            <a:ext uri="{FF2B5EF4-FFF2-40B4-BE49-F238E27FC236}">
              <a16:creationId xmlns:a16="http://schemas.microsoft.com/office/drawing/2014/main" id="{79C6296F-C9E2-443D-AFD1-32DA1C64855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58" name="กล่องข้อความ 1">
          <a:extLst>
            <a:ext uri="{FF2B5EF4-FFF2-40B4-BE49-F238E27FC236}">
              <a16:creationId xmlns:a16="http://schemas.microsoft.com/office/drawing/2014/main" id="{3C8CBFF6-0CFB-4D31-AF1D-0010A7F383B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59" name="กล่องข้อความ 1">
          <a:extLst>
            <a:ext uri="{FF2B5EF4-FFF2-40B4-BE49-F238E27FC236}">
              <a16:creationId xmlns:a16="http://schemas.microsoft.com/office/drawing/2014/main" id="{5B985B74-14F9-438E-9D49-4834F217055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60" name="กล่องข้อความ 1">
          <a:extLst>
            <a:ext uri="{FF2B5EF4-FFF2-40B4-BE49-F238E27FC236}">
              <a16:creationId xmlns:a16="http://schemas.microsoft.com/office/drawing/2014/main" id="{90DAD4DA-DEFF-4444-BB23-6A8B13FD85A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61" name="กล่องข้อความ 1">
          <a:extLst>
            <a:ext uri="{FF2B5EF4-FFF2-40B4-BE49-F238E27FC236}">
              <a16:creationId xmlns:a16="http://schemas.microsoft.com/office/drawing/2014/main" id="{178B0DB4-4BF7-40F8-8780-726931B465A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62" name="กล่องข้อความ 1">
          <a:extLst>
            <a:ext uri="{FF2B5EF4-FFF2-40B4-BE49-F238E27FC236}">
              <a16:creationId xmlns:a16="http://schemas.microsoft.com/office/drawing/2014/main" id="{091C8515-FC8E-4696-B2E7-7FBA5AE18F6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63" name="กล่องข้อความ 1">
          <a:extLst>
            <a:ext uri="{FF2B5EF4-FFF2-40B4-BE49-F238E27FC236}">
              <a16:creationId xmlns:a16="http://schemas.microsoft.com/office/drawing/2014/main" id="{C8AC7CC7-1F18-49AB-B17F-0846A48AF9E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64" name="กล่องข้อความ 1">
          <a:extLst>
            <a:ext uri="{FF2B5EF4-FFF2-40B4-BE49-F238E27FC236}">
              <a16:creationId xmlns:a16="http://schemas.microsoft.com/office/drawing/2014/main" id="{21184789-297F-46AC-9787-2E980C76D07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65" name="กล่องข้อความ 1">
          <a:extLst>
            <a:ext uri="{FF2B5EF4-FFF2-40B4-BE49-F238E27FC236}">
              <a16:creationId xmlns:a16="http://schemas.microsoft.com/office/drawing/2014/main" id="{8B18154E-EAAA-4E6B-8B82-A49DC2F7054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66" name="กล่องข้อความ 1">
          <a:extLst>
            <a:ext uri="{FF2B5EF4-FFF2-40B4-BE49-F238E27FC236}">
              <a16:creationId xmlns:a16="http://schemas.microsoft.com/office/drawing/2014/main" id="{20077BF5-D100-4108-BCA4-D9ED4181509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67" name="กล่องข้อความ 1">
          <a:extLst>
            <a:ext uri="{FF2B5EF4-FFF2-40B4-BE49-F238E27FC236}">
              <a16:creationId xmlns:a16="http://schemas.microsoft.com/office/drawing/2014/main" id="{EF76E6B2-55BB-4D36-AB4A-14C5300A169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68" name="กล่องข้อความ 1">
          <a:extLst>
            <a:ext uri="{FF2B5EF4-FFF2-40B4-BE49-F238E27FC236}">
              <a16:creationId xmlns:a16="http://schemas.microsoft.com/office/drawing/2014/main" id="{32326BC8-C8E1-49BE-83D2-72294680FD6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69" name="กล่องข้อความ 1">
          <a:extLst>
            <a:ext uri="{FF2B5EF4-FFF2-40B4-BE49-F238E27FC236}">
              <a16:creationId xmlns:a16="http://schemas.microsoft.com/office/drawing/2014/main" id="{824A7728-8EC5-46F4-B18E-44937078C51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70" name="กล่องข้อความ 1">
          <a:extLst>
            <a:ext uri="{FF2B5EF4-FFF2-40B4-BE49-F238E27FC236}">
              <a16:creationId xmlns:a16="http://schemas.microsoft.com/office/drawing/2014/main" id="{0F620216-B748-4C2D-8673-E8DC4B7E269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71" name="กล่องข้อความ 1">
          <a:extLst>
            <a:ext uri="{FF2B5EF4-FFF2-40B4-BE49-F238E27FC236}">
              <a16:creationId xmlns:a16="http://schemas.microsoft.com/office/drawing/2014/main" id="{90265C09-27F3-4BCA-8D61-AC6B7C9B6B1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72" name="กล่องข้อความ 1">
          <a:extLst>
            <a:ext uri="{FF2B5EF4-FFF2-40B4-BE49-F238E27FC236}">
              <a16:creationId xmlns:a16="http://schemas.microsoft.com/office/drawing/2014/main" id="{69E123D6-14F6-49DA-9F96-4D3CBB50948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73" name="กล่องข้อความ 1">
          <a:extLst>
            <a:ext uri="{FF2B5EF4-FFF2-40B4-BE49-F238E27FC236}">
              <a16:creationId xmlns:a16="http://schemas.microsoft.com/office/drawing/2014/main" id="{4670037B-5D86-4897-B7DC-8C37944D690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74" name="กล่องข้อความ 1">
          <a:extLst>
            <a:ext uri="{FF2B5EF4-FFF2-40B4-BE49-F238E27FC236}">
              <a16:creationId xmlns:a16="http://schemas.microsoft.com/office/drawing/2014/main" id="{F342CD96-E1E8-4B4B-A843-8E5CC51A95E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75" name="กล่องข้อความ 1">
          <a:extLst>
            <a:ext uri="{FF2B5EF4-FFF2-40B4-BE49-F238E27FC236}">
              <a16:creationId xmlns:a16="http://schemas.microsoft.com/office/drawing/2014/main" id="{CD1DE32D-E78D-4FCA-B6BC-60F0C7BAAED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76" name="กล่องข้อความ 1">
          <a:extLst>
            <a:ext uri="{FF2B5EF4-FFF2-40B4-BE49-F238E27FC236}">
              <a16:creationId xmlns:a16="http://schemas.microsoft.com/office/drawing/2014/main" id="{6AAE64C7-FCDE-4715-8417-AF1CEB6BD48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77" name="กล่องข้อความ 1">
          <a:extLst>
            <a:ext uri="{FF2B5EF4-FFF2-40B4-BE49-F238E27FC236}">
              <a16:creationId xmlns:a16="http://schemas.microsoft.com/office/drawing/2014/main" id="{827DD62A-DA9F-4530-86D2-CA0D754EC30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78" name="กล่องข้อความ 1">
          <a:extLst>
            <a:ext uri="{FF2B5EF4-FFF2-40B4-BE49-F238E27FC236}">
              <a16:creationId xmlns:a16="http://schemas.microsoft.com/office/drawing/2014/main" id="{3372D892-0C98-42AE-952A-992977F8000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79" name="กล่องข้อความ 1">
          <a:extLst>
            <a:ext uri="{FF2B5EF4-FFF2-40B4-BE49-F238E27FC236}">
              <a16:creationId xmlns:a16="http://schemas.microsoft.com/office/drawing/2014/main" id="{97501855-CE40-4F1A-B0AD-F53D8BDA40F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80" name="กล่องข้อความ 1">
          <a:extLst>
            <a:ext uri="{FF2B5EF4-FFF2-40B4-BE49-F238E27FC236}">
              <a16:creationId xmlns:a16="http://schemas.microsoft.com/office/drawing/2014/main" id="{9485A67A-D5F1-4025-AFC9-56BEFB51918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81" name="กล่องข้อความ 1">
          <a:extLst>
            <a:ext uri="{FF2B5EF4-FFF2-40B4-BE49-F238E27FC236}">
              <a16:creationId xmlns:a16="http://schemas.microsoft.com/office/drawing/2014/main" id="{C81B64D7-FC9B-4083-948F-08994E08529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82" name="กล่องข้อความ 1">
          <a:extLst>
            <a:ext uri="{FF2B5EF4-FFF2-40B4-BE49-F238E27FC236}">
              <a16:creationId xmlns:a16="http://schemas.microsoft.com/office/drawing/2014/main" id="{AED6BDAE-E278-4C54-9636-D7CE5319511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83" name="กล่องข้อความ 1">
          <a:extLst>
            <a:ext uri="{FF2B5EF4-FFF2-40B4-BE49-F238E27FC236}">
              <a16:creationId xmlns:a16="http://schemas.microsoft.com/office/drawing/2014/main" id="{8FDBA0AF-28B5-43E4-87CC-1E135FA81C0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84" name="กล่องข้อความ 1">
          <a:extLst>
            <a:ext uri="{FF2B5EF4-FFF2-40B4-BE49-F238E27FC236}">
              <a16:creationId xmlns:a16="http://schemas.microsoft.com/office/drawing/2014/main" id="{A983D59B-FFD0-4BB7-92EB-32510CC8EBD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85" name="กล่องข้อความ 1">
          <a:extLst>
            <a:ext uri="{FF2B5EF4-FFF2-40B4-BE49-F238E27FC236}">
              <a16:creationId xmlns:a16="http://schemas.microsoft.com/office/drawing/2014/main" id="{E6FC699D-C42A-43A3-BDBA-0DFE50C5C45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86" name="กล่องข้อความ 1">
          <a:extLst>
            <a:ext uri="{FF2B5EF4-FFF2-40B4-BE49-F238E27FC236}">
              <a16:creationId xmlns:a16="http://schemas.microsoft.com/office/drawing/2014/main" id="{841DB2B6-B71F-4AAB-B7CD-842406F52E0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87" name="กล่องข้อความ 1">
          <a:extLst>
            <a:ext uri="{FF2B5EF4-FFF2-40B4-BE49-F238E27FC236}">
              <a16:creationId xmlns:a16="http://schemas.microsoft.com/office/drawing/2014/main" id="{05DFCAF0-CAD6-40C7-81F8-D781B1C3DB0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88" name="กล่องข้อความ 1">
          <a:extLst>
            <a:ext uri="{FF2B5EF4-FFF2-40B4-BE49-F238E27FC236}">
              <a16:creationId xmlns:a16="http://schemas.microsoft.com/office/drawing/2014/main" id="{60BB40AF-F462-4091-BDF3-D0D66DF1B2E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89" name="กล่องข้อความ 1">
          <a:extLst>
            <a:ext uri="{FF2B5EF4-FFF2-40B4-BE49-F238E27FC236}">
              <a16:creationId xmlns:a16="http://schemas.microsoft.com/office/drawing/2014/main" id="{BB6B7BF2-C196-4463-B41D-C5A405C693F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90" name="กล่องข้อความ 1">
          <a:extLst>
            <a:ext uri="{FF2B5EF4-FFF2-40B4-BE49-F238E27FC236}">
              <a16:creationId xmlns:a16="http://schemas.microsoft.com/office/drawing/2014/main" id="{5C387BC7-2DCE-4136-AF63-5C3CBCE30CF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91" name="กล่องข้อความ 1">
          <a:extLst>
            <a:ext uri="{FF2B5EF4-FFF2-40B4-BE49-F238E27FC236}">
              <a16:creationId xmlns:a16="http://schemas.microsoft.com/office/drawing/2014/main" id="{C910CF64-15DE-4E81-A034-423674715FF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92" name="กล่องข้อความ 1">
          <a:extLst>
            <a:ext uri="{FF2B5EF4-FFF2-40B4-BE49-F238E27FC236}">
              <a16:creationId xmlns:a16="http://schemas.microsoft.com/office/drawing/2014/main" id="{F4089B72-208E-4B75-B26B-ADE876109CF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93" name="กล่องข้อความ 1">
          <a:extLst>
            <a:ext uri="{FF2B5EF4-FFF2-40B4-BE49-F238E27FC236}">
              <a16:creationId xmlns:a16="http://schemas.microsoft.com/office/drawing/2014/main" id="{22C2EB06-3EBA-4397-9B3A-A261A832E5F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94" name="กล่องข้อความ 1">
          <a:extLst>
            <a:ext uri="{FF2B5EF4-FFF2-40B4-BE49-F238E27FC236}">
              <a16:creationId xmlns:a16="http://schemas.microsoft.com/office/drawing/2014/main" id="{F3FD436E-76B0-4D96-B8F0-55A8107A411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95" name="กล่องข้อความ 1">
          <a:extLst>
            <a:ext uri="{FF2B5EF4-FFF2-40B4-BE49-F238E27FC236}">
              <a16:creationId xmlns:a16="http://schemas.microsoft.com/office/drawing/2014/main" id="{27111D2F-5403-454E-8196-310E5B10BDE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96" name="กล่องข้อความ 1">
          <a:extLst>
            <a:ext uri="{FF2B5EF4-FFF2-40B4-BE49-F238E27FC236}">
              <a16:creationId xmlns:a16="http://schemas.microsoft.com/office/drawing/2014/main" id="{E170D7F4-FA9E-4D1C-825F-39B5E9D6B8F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97" name="กล่องข้อความ 1">
          <a:extLst>
            <a:ext uri="{FF2B5EF4-FFF2-40B4-BE49-F238E27FC236}">
              <a16:creationId xmlns:a16="http://schemas.microsoft.com/office/drawing/2014/main" id="{F0B415F0-3350-4EB7-BBDF-E88ACCF4530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98" name="กล่องข้อความ 1">
          <a:extLst>
            <a:ext uri="{FF2B5EF4-FFF2-40B4-BE49-F238E27FC236}">
              <a16:creationId xmlns:a16="http://schemas.microsoft.com/office/drawing/2014/main" id="{76D92D82-6524-471A-9036-2D87C097EE9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899" name="กล่องข้อความ 1">
          <a:extLst>
            <a:ext uri="{FF2B5EF4-FFF2-40B4-BE49-F238E27FC236}">
              <a16:creationId xmlns:a16="http://schemas.microsoft.com/office/drawing/2014/main" id="{76EE19BA-9956-4805-B504-E678CD76953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00" name="กล่องข้อความ 1">
          <a:extLst>
            <a:ext uri="{FF2B5EF4-FFF2-40B4-BE49-F238E27FC236}">
              <a16:creationId xmlns:a16="http://schemas.microsoft.com/office/drawing/2014/main" id="{9C485404-7788-4F38-A25E-7E967864E98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01" name="กล่องข้อความ 1">
          <a:extLst>
            <a:ext uri="{FF2B5EF4-FFF2-40B4-BE49-F238E27FC236}">
              <a16:creationId xmlns:a16="http://schemas.microsoft.com/office/drawing/2014/main" id="{1A4179AB-2997-4E9B-BF79-E82F9D63B9C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02" name="กล่องข้อความ 1">
          <a:extLst>
            <a:ext uri="{FF2B5EF4-FFF2-40B4-BE49-F238E27FC236}">
              <a16:creationId xmlns:a16="http://schemas.microsoft.com/office/drawing/2014/main" id="{3B5D3A19-C053-4BC7-8633-03272AD9537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03" name="กล่องข้อความ 1">
          <a:extLst>
            <a:ext uri="{FF2B5EF4-FFF2-40B4-BE49-F238E27FC236}">
              <a16:creationId xmlns:a16="http://schemas.microsoft.com/office/drawing/2014/main" id="{C528508A-29BE-4DDF-9B4E-CA2C3C539D3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04" name="กล่องข้อความ 1">
          <a:extLst>
            <a:ext uri="{FF2B5EF4-FFF2-40B4-BE49-F238E27FC236}">
              <a16:creationId xmlns:a16="http://schemas.microsoft.com/office/drawing/2014/main" id="{0D14010B-A139-4993-AA60-184FD4261F1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05" name="กล่องข้อความ 1">
          <a:extLst>
            <a:ext uri="{FF2B5EF4-FFF2-40B4-BE49-F238E27FC236}">
              <a16:creationId xmlns:a16="http://schemas.microsoft.com/office/drawing/2014/main" id="{DB2F21EF-CC90-4C4D-A0D2-93242E883CC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06" name="กล่องข้อความ 1">
          <a:extLst>
            <a:ext uri="{FF2B5EF4-FFF2-40B4-BE49-F238E27FC236}">
              <a16:creationId xmlns:a16="http://schemas.microsoft.com/office/drawing/2014/main" id="{302C9918-3514-4ACB-A408-60EDBCC7E0F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07" name="กล่องข้อความ 1">
          <a:extLst>
            <a:ext uri="{FF2B5EF4-FFF2-40B4-BE49-F238E27FC236}">
              <a16:creationId xmlns:a16="http://schemas.microsoft.com/office/drawing/2014/main" id="{64E2F501-58FA-4068-93FF-F6D8A97A45F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08" name="กล่องข้อความ 1">
          <a:extLst>
            <a:ext uri="{FF2B5EF4-FFF2-40B4-BE49-F238E27FC236}">
              <a16:creationId xmlns:a16="http://schemas.microsoft.com/office/drawing/2014/main" id="{C262F0E2-AF60-4D1D-B904-B10B8CA16FF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09" name="กล่องข้อความ 1">
          <a:extLst>
            <a:ext uri="{FF2B5EF4-FFF2-40B4-BE49-F238E27FC236}">
              <a16:creationId xmlns:a16="http://schemas.microsoft.com/office/drawing/2014/main" id="{61DB1140-7CD8-45B8-8712-46D600DDDE2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10" name="กล่องข้อความ 1">
          <a:extLst>
            <a:ext uri="{FF2B5EF4-FFF2-40B4-BE49-F238E27FC236}">
              <a16:creationId xmlns:a16="http://schemas.microsoft.com/office/drawing/2014/main" id="{DE767F0C-6A43-4E4E-8FC2-0F648F1E3A0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11" name="กล่องข้อความ 1">
          <a:extLst>
            <a:ext uri="{FF2B5EF4-FFF2-40B4-BE49-F238E27FC236}">
              <a16:creationId xmlns:a16="http://schemas.microsoft.com/office/drawing/2014/main" id="{513625DB-87DD-4079-BF4F-5578816DB96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12" name="กล่องข้อความ 1">
          <a:extLst>
            <a:ext uri="{FF2B5EF4-FFF2-40B4-BE49-F238E27FC236}">
              <a16:creationId xmlns:a16="http://schemas.microsoft.com/office/drawing/2014/main" id="{7555D3E4-77AE-4741-BF54-EA6562126DE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13" name="กล่องข้อความ 1">
          <a:extLst>
            <a:ext uri="{FF2B5EF4-FFF2-40B4-BE49-F238E27FC236}">
              <a16:creationId xmlns:a16="http://schemas.microsoft.com/office/drawing/2014/main" id="{AB9F0D0C-E19C-4C0E-BE67-4A85722BEAA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14" name="กล่องข้อความ 1">
          <a:extLst>
            <a:ext uri="{FF2B5EF4-FFF2-40B4-BE49-F238E27FC236}">
              <a16:creationId xmlns:a16="http://schemas.microsoft.com/office/drawing/2014/main" id="{DB3C7410-2C63-41EB-991A-C88A175C85E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15" name="กล่องข้อความ 1">
          <a:extLst>
            <a:ext uri="{FF2B5EF4-FFF2-40B4-BE49-F238E27FC236}">
              <a16:creationId xmlns:a16="http://schemas.microsoft.com/office/drawing/2014/main" id="{855F4563-36F6-4C3A-B6DE-ABEE34BE785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16" name="กล่องข้อความ 1">
          <a:extLst>
            <a:ext uri="{FF2B5EF4-FFF2-40B4-BE49-F238E27FC236}">
              <a16:creationId xmlns:a16="http://schemas.microsoft.com/office/drawing/2014/main" id="{06EFA02A-BE10-4A70-AFAB-3776B557AC6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17" name="กล่องข้อความ 1">
          <a:extLst>
            <a:ext uri="{FF2B5EF4-FFF2-40B4-BE49-F238E27FC236}">
              <a16:creationId xmlns:a16="http://schemas.microsoft.com/office/drawing/2014/main" id="{D608739A-F869-4950-B40F-62C35494EDE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18" name="กล่องข้อความ 1">
          <a:extLst>
            <a:ext uri="{FF2B5EF4-FFF2-40B4-BE49-F238E27FC236}">
              <a16:creationId xmlns:a16="http://schemas.microsoft.com/office/drawing/2014/main" id="{2EA165E3-4ED2-47BB-B4F2-D85285EA392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19" name="กล่องข้อความ 1">
          <a:extLst>
            <a:ext uri="{FF2B5EF4-FFF2-40B4-BE49-F238E27FC236}">
              <a16:creationId xmlns:a16="http://schemas.microsoft.com/office/drawing/2014/main" id="{6B487869-4218-4AE6-B72D-C1E78B8DF31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20" name="กล่องข้อความ 1">
          <a:extLst>
            <a:ext uri="{FF2B5EF4-FFF2-40B4-BE49-F238E27FC236}">
              <a16:creationId xmlns:a16="http://schemas.microsoft.com/office/drawing/2014/main" id="{782DF010-5F41-4D21-9319-979B1F4FB8F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21" name="กล่องข้อความ 1">
          <a:extLst>
            <a:ext uri="{FF2B5EF4-FFF2-40B4-BE49-F238E27FC236}">
              <a16:creationId xmlns:a16="http://schemas.microsoft.com/office/drawing/2014/main" id="{E4D99FA6-CE53-4DC8-A1E4-4D2DDA189BE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22" name="กล่องข้อความ 1">
          <a:extLst>
            <a:ext uri="{FF2B5EF4-FFF2-40B4-BE49-F238E27FC236}">
              <a16:creationId xmlns:a16="http://schemas.microsoft.com/office/drawing/2014/main" id="{0FA4BE1F-7AB8-4B39-8912-D47B48822E7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23" name="กล่องข้อความ 1">
          <a:extLst>
            <a:ext uri="{FF2B5EF4-FFF2-40B4-BE49-F238E27FC236}">
              <a16:creationId xmlns:a16="http://schemas.microsoft.com/office/drawing/2014/main" id="{8279E944-9FE5-4EC2-89D4-FBD9D005E14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24" name="กล่องข้อความ 1">
          <a:extLst>
            <a:ext uri="{FF2B5EF4-FFF2-40B4-BE49-F238E27FC236}">
              <a16:creationId xmlns:a16="http://schemas.microsoft.com/office/drawing/2014/main" id="{A0DB1FEA-150D-4512-89F6-1F5D495E017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25" name="กล่องข้อความ 1">
          <a:extLst>
            <a:ext uri="{FF2B5EF4-FFF2-40B4-BE49-F238E27FC236}">
              <a16:creationId xmlns:a16="http://schemas.microsoft.com/office/drawing/2014/main" id="{21B22D15-865D-4657-835F-C997581E923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26" name="กล่องข้อความ 1">
          <a:extLst>
            <a:ext uri="{FF2B5EF4-FFF2-40B4-BE49-F238E27FC236}">
              <a16:creationId xmlns:a16="http://schemas.microsoft.com/office/drawing/2014/main" id="{D9DD9214-96DD-4E2B-8CAC-DDDEF014957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27" name="กล่องข้อความ 1">
          <a:extLst>
            <a:ext uri="{FF2B5EF4-FFF2-40B4-BE49-F238E27FC236}">
              <a16:creationId xmlns:a16="http://schemas.microsoft.com/office/drawing/2014/main" id="{B7775F50-49A9-4922-83A3-8B354BEE5D2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28" name="กล่องข้อความ 1">
          <a:extLst>
            <a:ext uri="{FF2B5EF4-FFF2-40B4-BE49-F238E27FC236}">
              <a16:creationId xmlns:a16="http://schemas.microsoft.com/office/drawing/2014/main" id="{DF82E834-B012-4947-8EBF-89EA46622F3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29" name="กล่องข้อความ 1">
          <a:extLst>
            <a:ext uri="{FF2B5EF4-FFF2-40B4-BE49-F238E27FC236}">
              <a16:creationId xmlns:a16="http://schemas.microsoft.com/office/drawing/2014/main" id="{4C675EEE-57C7-4171-B791-CF37AADC526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30" name="กล่องข้อความ 1">
          <a:extLst>
            <a:ext uri="{FF2B5EF4-FFF2-40B4-BE49-F238E27FC236}">
              <a16:creationId xmlns:a16="http://schemas.microsoft.com/office/drawing/2014/main" id="{2395BF29-BA6B-40D2-82A0-8EFB588D82A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31" name="กล่องข้อความ 1">
          <a:extLst>
            <a:ext uri="{FF2B5EF4-FFF2-40B4-BE49-F238E27FC236}">
              <a16:creationId xmlns:a16="http://schemas.microsoft.com/office/drawing/2014/main" id="{5BBBC02E-9A02-45C1-A9F0-6A9B3BBF852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32" name="กล่องข้อความ 1">
          <a:extLst>
            <a:ext uri="{FF2B5EF4-FFF2-40B4-BE49-F238E27FC236}">
              <a16:creationId xmlns:a16="http://schemas.microsoft.com/office/drawing/2014/main" id="{D3E85913-B1A3-4FFC-B605-C53B044862A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33" name="กล่องข้อความ 1">
          <a:extLst>
            <a:ext uri="{FF2B5EF4-FFF2-40B4-BE49-F238E27FC236}">
              <a16:creationId xmlns:a16="http://schemas.microsoft.com/office/drawing/2014/main" id="{F2A3F92F-0C68-44CD-B6F9-75ED1F91193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34" name="กล่องข้อความ 1">
          <a:extLst>
            <a:ext uri="{FF2B5EF4-FFF2-40B4-BE49-F238E27FC236}">
              <a16:creationId xmlns:a16="http://schemas.microsoft.com/office/drawing/2014/main" id="{C1AF121C-79E5-45A3-B7D9-5BC2767DB58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35" name="กล่องข้อความ 1">
          <a:extLst>
            <a:ext uri="{FF2B5EF4-FFF2-40B4-BE49-F238E27FC236}">
              <a16:creationId xmlns:a16="http://schemas.microsoft.com/office/drawing/2014/main" id="{840FEF45-60A0-449D-84E9-44652A81859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36" name="กล่องข้อความ 1">
          <a:extLst>
            <a:ext uri="{FF2B5EF4-FFF2-40B4-BE49-F238E27FC236}">
              <a16:creationId xmlns:a16="http://schemas.microsoft.com/office/drawing/2014/main" id="{D3FE4A2E-B0B8-4B83-9C28-463A59D89AF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37" name="กล่องข้อความ 1">
          <a:extLst>
            <a:ext uri="{FF2B5EF4-FFF2-40B4-BE49-F238E27FC236}">
              <a16:creationId xmlns:a16="http://schemas.microsoft.com/office/drawing/2014/main" id="{C652DCCC-098B-4A11-9597-BD154969F5E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38" name="กล่องข้อความ 1">
          <a:extLst>
            <a:ext uri="{FF2B5EF4-FFF2-40B4-BE49-F238E27FC236}">
              <a16:creationId xmlns:a16="http://schemas.microsoft.com/office/drawing/2014/main" id="{14567A88-7115-4540-8F74-08042A10ADB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39" name="กล่องข้อความ 1">
          <a:extLst>
            <a:ext uri="{FF2B5EF4-FFF2-40B4-BE49-F238E27FC236}">
              <a16:creationId xmlns:a16="http://schemas.microsoft.com/office/drawing/2014/main" id="{7D791635-F5D5-4E87-BA99-18A590C4801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40" name="กล่องข้อความ 1">
          <a:extLst>
            <a:ext uri="{FF2B5EF4-FFF2-40B4-BE49-F238E27FC236}">
              <a16:creationId xmlns:a16="http://schemas.microsoft.com/office/drawing/2014/main" id="{460AF2DA-74B2-4D8B-9B76-447B43E6C49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41" name="กล่องข้อความ 1">
          <a:extLst>
            <a:ext uri="{FF2B5EF4-FFF2-40B4-BE49-F238E27FC236}">
              <a16:creationId xmlns:a16="http://schemas.microsoft.com/office/drawing/2014/main" id="{AB22DBD2-43D5-4292-98FE-2B70F7E1A44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42" name="กล่องข้อความ 1">
          <a:extLst>
            <a:ext uri="{FF2B5EF4-FFF2-40B4-BE49-F238E27FC236}">
              <a16:creationId xmlns:a16="http://schemas.microsoft.com/office/drawing/2014/main" id="{7B18321C-4788-41A6-9913-2C0D19015CF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43" name="กล่องข้อความ 1">
          <a:extLst>
            <a:ext uri="{FF2B5EF4-FFF2-40B4-BE49-F238E27FC236}">
              <a16:creationId xmlns:a16="http://schemas.microsoft.com/office/drawing/2014/main" id="{267FD2BE-D586-447F-AA16-8DECDC45593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44" name="กล่องข้อความ 1">
          <a:extLst>
            <a:ext uri="{FF2B5EF4-FFF2-40B4-BE49-F238E27FC236}">
              <a16:creationId xmlns:a16="http://schemas.microsoft.com/office/drawing/2014/main" id="{DD3FB985-2E51-469A-85C3-13209962553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45" name="กล่องข้อความ 1">
          <a:extLst>
            <a:ext uri="{FF2B5EF4-FFF2-40B4-BE49-F238E27FC236}">
              <a16:creationId xmlns:a16="http://schemas.microsoft.com/office/drawing/2014/main" id="{D189A5D9-943E-400D-9858-34A3057B15E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46" name="กล่องข้อความ 1">
          <a:extLst>
            <a:ext uri="{FF2B5EF4-FFF2-40B4-BE49-F238E27FC236}">
              <a16:creationId xmlns:a16="http://schemas.microsoft.com/office/drawing/2014/main" id="{0FB72680-6683-465C-AF30-8E7330F4513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47" name="กล่องข้อความ 1">
          <a:extLst>
            <a:ext uri="{FF2B5EF4-FFF2-40B4-BE49-F238E27FC236}">
              <a16:creationId xmlns:a16="http://schemas.microsoft.com/office/drawing/2014/main" id="{17FAF776-BAA9-494C-A96B-D1B09EA06C8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48" name="กล่องข้อความ 1">
          <a:extLst>
            <a:ext uri="{FF2B5EF4-FFF2-40B4-BE49-F238E27FC236}">
              <a16:creationId xmlns:a16="http://schemas.microsoft.com/office/drawing/2014/main" id="{0543E904-A05F-46B8-A207-785D1E00C68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49" name="กล่องข้อความ 1">
          <a:extLst>
            <a:ext uri="{FF2B5EF4-FFF2-40B4-BE49-F238E27FC236}">
              <a16:creationId xmlns:a16="http://schemas.microsoft.com/office/drawing/2014/main" id="{7904B168-38B0-4E80-B249-C051AE9F4A8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50" name="กล่องข้อความ 1">
          <a:extLst>
            <a:ext uri="{FF2B5EF4-FFF2-40B4-BE49-F238E27FC236}">
              <a16:creationId xmlns:a16="http://schemas.microsoft.com/office/drawing/2014/main" id="{24C159B3-A753-4F30-B642-DDD9F711E99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51" name="กล่องข้อความ 1">
          <a:extLst>
            <a:ext uri="{FF2B5EF4-FFF2-40B4-BE49-F238E27FC236}">
              <a16:creationId xmlns:a16="http://schemas.microsoft.com/office/drawing/2014/main" id="{A88C8466-7057-454B-958D-9E4485677DC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52" name="กล่องข้อความ 1">
          <a:extLst>
            <a:ext uri="{FF2B5EF4-FFF2-40B4-BE49-F238E27FC236}">
              <a16:creationId xmlns:a16="http://schemas.microsoft.com/office/drawing/2014/main" id="{8E2FABB1-B5B3-417A-85FA-44AA497A6A1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53" name="กล่องข้อความ 1">
          <a:extLst>
            <a:ext uri="{FF2B5EF4-FFF2-40B4-BE49-F238E27FC236}">
              <a16:creationId xmlns:a16="http://schemas.microsoft.com/office/drawing/2014/main" id="{4E80A731-38D6-421F-AE55-564B63AF86B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54" name="กล่องข้อความ 1">
          <a:extLst>
            <a:ext uri="{FF2B5EF4-FFF2-40B4-BE49-F238E27FC236}">
              <a16:creationId xmlns:a16="http://schemas.microsoft.com/office/drawing/2014/main" id="{24F2608A-A1C4-4B38-BA68-7BBA075F5B0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55" name="กล่องข้อความ 1">
          <a:extLst>
            <a:ext uri="{FF2B5EF4-FFF2-40B4-BE49-F238E27FC236}">
              <a16:creationId xmlns:a16="http://schemas.microsoft.com/office/drawing/2014/main" id="{2A66F348-2692-4AB9-8040-8A256FD7100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56" name="กล่องข้อความ 1">
          <a:extLst>
            <a:ext uri="{FF2B5EF4-FFF2-40B4-BE49-F238E27FC236}">
              <a16:creationId xmlns:a16="http://schemas.microsoft.com/office/drawing/2014/main" id="{8F70C06A-05D7-4484-85BB-319B40D39F5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57" name="กล่องข้อความ 1">
          <a:extLst>
            <a:ext uri="{FF2B5EF4-FFF2-40B4-BE49-F238E27FC236}">
              <a16:creationId xmlns:a16="http://schemas.microsoft.com/office/drawing/2014/main" id="{CD45AAF9-C040-42BC-B8C6-91E846BF8EB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58" name="กล่องข้อความ 1">
          <a:extLst>
            <a:ext uri="{FF2B5EF4-FFF2-40B4-BE49-F238E27FC236}">
              <a16:creationId xmlns:a16="http://schemas.microsoft.com/office/drawing/2014/main" id="{08C77F4A-D271-489A-9671-534419F4834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59" name="กล่องข้อความ 1">
          <a:extLst>
            <a:ext uri="{FF2B5EF4-FFF2-40B4-BE49-F238E27FC236}">
              <a16:creationId xmlns:a16="http://schemas.microsoft.com/office/drawing/2014/main" id="{52F7E906-EF72-4509-8B12-BB416DA2174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60" name="กล่องข้อความ 1">
          <a:extLst>
            <a:ext uri="{FF2B5EF4-FFF2-40B4-BE49-F238E27FC236}">
              <a16:creationId xmlns:a16="http://schemas.microsoft.com/office/drawing/2014/main" id="{24CA3651-88D2-4B68-92D5-245700F6443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61" name="กล่องข้อความ 1">
          <a:extLst>
            <a:ext uri="{FF2B5EF4-FFF2-40B4-BE49-F238E27FC236}">
              <a16:creationId xmlns:a16="http://schemas.microsoft.com/office/drawing/2014/main" id="{34E0CE7D-F35F-4101-9BE7-5F4392E8FB3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62" name="กล่องข้อความ 1">
          <a:extLst>
            <a:ext uri="{FF2B5EF4-FFF2-40B4-BE49-F238E27FC236}">
              <a16:creationId xmlns:a16="http://schemas.microsoft.com/office/drawing/2014/main" id="{DB692E2E-F4AF-4B66-A193-22CDA9E8C7A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63" name="กล่องข้อความ 1">
          <a:extLst>
            <a:ext uri="{FF2B5EF4-FFF2-40B4-BE49-F238E27FC236}">
              <a16:creationId xmlns:a16="http://schemas.microsoft.com/office/drawing/2014/main" id="{40BE4D81-FD86-49AC-B98A-EF362BC72E2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64" name="กล่องข้อความ 1">
          <a:extLst>
            <a:ext uri="{FF2B5EF4-FFF2-40B4-BE49-F238E27FC236}">
              <a16:creationId xmlns:a16="http://schemas.microsoft.com/office/drawing/2014/main" id="{7A930A95-F7C9-48F4-BD9F-AA5A302E747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65" name="กล่องข้อความ 1">
          <a:extLst>
            <a:ext uri="{FF2B5EF4-FFF2-40B4-BE49-F238E27FC236}">
              <a16:creationId xmlns:a16="http://schemas.microsoft.com/office/drawing/2014/main" id="{103DA812-F17D-4147-B314-6D265F34C5B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66" name="กล่องข้อความ 1">
          <a:extLst>
            <a:ext uri="{FF2B5EF4-FFF2-40B4-BE49-F238E27FC236}">
              <a16:creationId xmlns:a16="http://schemas.microsoft.com/office/drawing/2014/main" id="{39906D8D-AF33-48CE-9FF8-766CD9B886B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67" name="กล่องข้อความ 1">
          <a:extLst>
            <a:ext uri="{FF2B5EF4-FFF2-40B4-BE49-F238E27FC236}">
              <a16:creationId xmlns:a16="http://schemas.microsoft.com/office/drawing/2014/main" id="{0850D527-B657-4CB8-BB82-0674A7459E2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68" name="กล่องข้อความ 1">
          <a:extLst>
            <a:ext uri="{FF2B5EF4-FFF2-40B4-BE49-F238E27FC236}">
              <a16:creationId xmlns:a16="http://schemas.microsoft.com/office/drawing/2014/main" id="{162447F8-E156-40CD-A417-EB70FFA8D28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69" name="กล่องข้อความ 1">
          <a:extLst>
            <a:ext uri="{FF2B5EF4-FFF2-40B4-BE49-F238E27FC236}">
              <a16:creationId xmlns:a16="http://schemas.microsoft.com/office/drawing/2014/main" id="{E92CC1EC-92B3-4383-9D63-186821480B8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70" name="กล่องข้อความ 1">
          <a:extLst>
            <a:ext uri="{FF2B5EF4-FFF2-40B4-BE49-F238E27FC236}">
              <a16:creationId xmlns:a16="http://schemas.microsoft.com/office/drawing/2014/main" id="{E02069AB-0B47-4FC0-9EEE-AA4F59A9EB2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71" name="กล่องข้อความ 1">
          <a:extLst>
            <a:ext uri="{FF2B5EF4-FFF2-40B4-BE49-F238E27FC236}">
              <a16:creationId xmlns:a16="http://schemas.microsoft.com/office/drawing/2014/main" id="{91570523-9407-4733-87B7-1FB49C641F4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72" name="กล่องข้อความ 1">
          <a:extLst>
            <a:ext uri="{FF2B5EF4-FFF2-40B4-BE49-F238E27FC236}">
              <a16:creationId xmlns:a16="http://schemas.microsoft.com/office/drawing/2014/main" id="{DE294FC2-B97F-4E55-8041-19D1AD19C31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73" name="กล่องข้อความ 1">
          <a:extLst>
            <a:ext uri="{FF2B5EF4-FFF2-40B4-BE49-F238E27FC236}">
              <a16:creationId xmlns:a16="http://schemas.microsoft.com/office/drawing/2014/main" id="{F6721641-68EF-4EF3-B958-210E9F58673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74" name="กล่องข้อความ 1">
          <a:extLst>
            <a:ext uri="{FF2B5EF4-FFF2-40B4-BE49-F238E27FC236}">
              <a16:creationId xmlns:a16="http://schemas.microsoft.com/office/drawing/2014/main" id="{35D33166-14D7-4E58-BF32-9D7C7AC5C69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75" name="กล่องข้อความ 1">
          <a:extLst>
            <a:ext uri="{FF2B5EF4-FFF2-40B4-BE49-F238E27FC236}">
              <a16:creationId xmlns:a16="http://schemas.microsoft.com/office/drawing/2014/main" id="{B5829B14-D705-452B-80D0-01003B93FDF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76" name="กล่องข้อความ 1">
          <a:extLst>
            <a:ext uri="{FF2B5EF4-FFF2-40B4-BE49-F238E27FC236}">
              <a16:creationId xmlns:a16="http://schemas.microsoft.com/office/drawing/2014/main" id="{44B3801D-F0CE-4BAB-BE22-FF1DB5D6D19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77" name="กล่องข้อความ 1">
          <a:extLst>
            <a:ext uri="{FF2B5EF4-FFF2-40B4-BE49-F238E27FC236}">
              <a16:creationId xmlns:a16="http://schemas.microsoft.com/office/drawing/2014/main" id="{75D76EFA-24A7-49A3-BC0B-2187F29B8BC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78" name="กล่องข้อความ 1">
          <a:extLst>
            <a:ext uri="{FF2B5EF4-FFF2-40B4-BE49-F238E27FC236}">
              <a16:creationId xmlns:a16="http://schemas.microsoft.com/office/drawing/2014/main" id="{7B0BDD13-D462-406F-A6DD-EFE6DB85CAB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79" name="กล่องข้อความ 1">
          <a:extLst>
            <a:ext uri="{FF2B5EF4-FFF2-40B4-BE49-F238E27FC236}">
              <a16:creationId xmlns:a16="http://schemas.microsoft.com/office/drawing/2014/main" id="{224D55B6-844F-4D37-A394-0B75BCEE122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80" name="กล่องข้อความ 1">
          <a:extLst>
            <a:ext uri="{FF2B5EF4-FFF2-40B4-BE49-F238E27FC236}">
              <a16:creationId xmlns:a16="http://schemas.microsoft.com/office/drawing/2014/main" id="{911CC84E-1AC5-4F64-9460-525670A31D9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81" name="กล่องข้อความ 1">
          <a:extLst>
            <a:ext uri="{FF2B5EF4-FFF2-40B4-BE49-F238E27FC236}">
              <a16:creationId xmlns:a16="http://schemas.microsoft.com/office/drawing/2014/main" id="{21EAAF77-663F-4AC8-A5B7-14EE9E96F48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82" name="กล่องข้อความ 1">
          <a:extLst>
            <a:ext uri="{FF2B5EF4-FFF2-40B4-BE49-F238E27FC236}">
              <a16:creationId xmlns:a16="http://schemas.microsoft.com/office/drawing/2014/main" id="{8E74A1B8-E26C-4DBF-823A-BA75459B3FC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83" name="กล่องข้อความ 1">
          <a:extLst>
            <a:ext uri="{FF2B5EF4-FFF2-40B4-BE49-F238E27FC236}">
              <a16:creationId xmlns:a16="http://schemas.microsoft.com/office/drawing/2014/main" id="{05994DA2-2C22-4ADA-B1C3-EB4BDBB2EA3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84" name="กล่องข้อความ 1">
          <a:extLst>
            <a:ext uri="{FF2B5EF4-FFF2-40B4-BE49-F238E27FC236}">
              <a16:creationId xmlns:a16="http://schemas.microsoft.com/office/drawing/2014/main" id="{5B21CEA9-825F-4CC5-9B34-76D6D2567DE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85" name="กล่องข้อความ 1">
          <a:extLst>
            <a:ext uri="{FF2B5EF4-FFF2-40B4-BE49-F238E27FC236}">
              <a16:creationId xmlns:a16="http://schemas.microsoft.com/office/drawing/2014/main" id="{CA464E13-AD0A-4315-89B8-527A5D45419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86" name="กล่องข้อความ 1">
          <a:extLst>
            <a:ext uri="{FF2B5EF4-FFF2-40B4-BE49-F238E27FC236}">
              <a16:creationId xmlns:a16="http://schemas.microsoft.com/office/drawing/2014/main" id="{1CA322AE-2EE7-4C56-BB4D-E999B2B44A4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87" name="กล่องข้อความ 1">
          <a:extLst>
            <a:ext uri="{FF2B5EF4-FFF2-40B4-BE49-F238E27FC236}">
              <a16:creationId xmlns:a16="http://schemas.microsoft.com/office/drawing/2014/main" id="{3171F3FB-DC32-438D-B265-D73F47B98D5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88" name="กล่องข้อความ 1">
          <a:extLst>
            <a:ext uri="{FF2B5EF4-FFF2-40B4-BE49-F238E27FC236}">
              <a16:creationId xmlns:a16="http://schemas.microsoft.com/office/drawing/2014/main" id="{2FE45448-5708-43FD-853D-204B1EF1D02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89" name="กล่องข้อความ 1">
          <a:extLst>
            <a:ext uri="{FF2B5EF4-FFF2-40B4-BE49-F238E27FC236}">
              <a16:creationId xmlns:a16="http://schemas.microsoft.com/office/drawing/2014/main" id="{4D70AADF-E0DF-47AD-8A43-BA5CEDCFD6F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90" name="กล่องข้อความ 1">
          <a:extLst>
            <a:ext uri="{FF2B5EF4-FFF2-40B4-BE49-F238E27FC236}">
              <a16:creationId xmlns:a16="http://schemas.microsoft.com/office/drawing/2014/main" id="{C9CFF3B9-2BFE-4E2A-97A2-C7246BDB594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91" name="กล่องข้อความ 1">
          <a:extLst>
            <a:ext uri="{FF2B5EF4-FFF2-40B4-BE49-F238E27FC236}">
              <a16:creationId xmlns:a16="http://schemas.microsoft.com/office/drawing/2014/main" id="{A69D700D-2D3A-4B2B-BB6D-624A9C232EF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92" name="กล่องข้อความ 1">
          <a:extLst>
            <a:ext uri="{FF2B5EF4-FFF2-40B4-BE49-F238E27FC236}">
              <a16:creationId xmlns:a16="http://schemas.microsoft.com/office/drawing/2014/main" id="{8F2EF8BA-C1B0-409F-8CE6-0D3C8EEDDF2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93" name="กล่องข้อความ 1">
          <a:extLst>
            <a:ext uri="{FF2B5EF4-FFF2-40B4-BE49-F238E27FC236}">
              <a16:creationId xmlns:a16="http://schemas.microsoft.com/office/drawing/2014/main" id="{3441F73F-8F10-4CF9-B5C8-AE0E3F1FD23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94" name="กล่องข้อความ 1">
          <a:extLst>
            <a:ext uri="{FF2B5EF4-FFF2-40B4-BE49-F238E27FC236}">
              <a16:creationId xmlns:a16="http://schemas.microsoft.com/office/drawing/2014/main" id="{181B3B52-034D-4185-B31F-EFBE1060562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95" name="กล่องข้อความ 1">
          <a:extLst>
            <a:ext uri="{FF2B5EF4-FFF2-40B4-BE49-F238E27FC236}">
              <a16:creationId xmlns:a16="http://schemas.microsoft.com/office/drawing/2014/main" id="{AE710F28-8984-4FFF-8B17-B24972FFF67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96" name="กล่องข้อความ 1">
          <a:extLst>
            <a:ext uri="{FF2B5EF4-FFF2-40B4-BE49-F238E27FC236}">
              <a16:creationId xmlns:a16="http://schemas.microsoft.com/office/drawing/2014/main" id="{209357C1-220A-4EC1-9633-DD32EFFFCD2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97" name="กล่องข้อความ 1">
          <a:extLst>
            <a:ext uri="{FF2B5EF4-FFF2-40B4-BE49-F238E27FC236}">
              <a16:creationId xmlns:a16="http://schemas.microsoft.com/office/drawing/2014/main" id="{EAD9EE1C-E021-4F8C-A497-96BEC113D53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98" name="กล่องข้อความ 1">
          <a:extLst>
            <a:ext uri="{FF2B5EF4-FFF2-40B4-BE49-F238E27FC236}">
              <a16:creationId xmlns:a16="http://schemas.microsoft.com/office/drawing/2014/main" id="{F8314741-EF22-407E-AEEB-BEC5C0E4F6A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2999" name="กล่องข้อความ 1">
          <a:extLst>
            <a:ext uri="{FF2B5EF4-FFF2-40B4-BE49-F238E27FC236}">
              <a16:creationId xmlns:a16="http://schemas.microsoft.com/office/drawing/2014/main" id="{C6E40E47-B040-46BC-B510-30C6B301352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00" name="กล่องข้อความ 1">
          <a:extLst>
            <a:ext uri="{FF2B5EF4-FFF2-40B4-BE49-F238E27FC236}">
              <a16:creationId xmlns:a16="http://schemas.microsoft.com/office/drawing/2014/main" id="{DBED0CF2-26DD-4F3D-A841-6388D5E4BF2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01" name="กล่องข้อความ 1">
          <a:extLst>
            <a:ext uri="{FF2B5EF4-FFF2-40B4-BE49-F238E27FC236}">
              <a16:creationId xmlns:a16="http://schemas.microsoft.com/office/drawing/2014/main" id="{B1D773BE-856C-4A25-A024-CE22CC21CCC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02" name="กล่องข้อความ 1">
          <a:extLst>
            <a:ext uri="{FF2B5EF4-FFF2-40B4-BE49-F238E27FC236}">
              <a16:creationId xmlns:a16="http://schemas.microsoft.com/office/drawing/2014/main" id="{2121D793-A633-4886-BC01-EB6011FEE04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03" name="กล่องข้อความ 1">
          <a:extLst>
            <a:ext uri="{FF2B5EF4-FFF2-40B4-BE49-F238E27FC236}">
              <a16:creationId xmlns:a16="http://schemas.microsoft.com/office/drawing/2014/main" id="{ACEA3D35-5B74-4D0D-A8B3-9F5F6839521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04" name="กล่องข้อความ 1">
          <a:extLst>
            <a:ext uri="{FF2B5EF4-FFF2-40B4-BE49-F238E27FC236}">
              <a16:creationId xmlns:a16="http://schemas.microsoft.com/office/drawing/2014/main" id="{CFDF4A84-1EAA-47B8-BD4C-E2AFFF5A306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05" name="กล่องข้อความ 1">
          <a:extLst>
            <a:ext uri="{FF2B5EF4-FFF2-40B4-BE49-F238E27FC236}">
              <a16:creationId xmlns:a16="http://schemas.microsoft.com/office/drawing/2014/main" id="{0D32F33F-A025-4A89-B0FE-27075F9006D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06" name="กล่องข้อความ 1">
          <a:extLst>
            <a:ext uri="{FF2B5EF4-FFF2-40B4-BE49-F238E27FC236}">
              <a16:creationId xmlns:a16="http://schemas.microsoft.com/office/drawing/2014/main" id="{1CBB9988-9A23-49CE-83A8-6851C9A6390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07" name="กล่องข้อความ 1">
          <a:extLst>
            <a:ext uri="{FF2B5EF4-FFF2-40B4-BE49-F238E27FC236}">
              <a16:creationId xmlns:a16="http://schemas.microsoft.com/office/drawing/2014/main" id="{E5D9FE77-ADAA-45DD-8642-94321D29622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08" name="กล่องข้อความ 1">
          <a:extLst>
            <a:ext uri="{FF2B5EF4-FFF2-40B4-BE49-F238E27FC236}">
              <a16:creationId xmlns:a16="http://schemas.microsoft.com/office/drawing/2014/main" id="{5CF5DB0F-87D3-4F86-A763-63320AAA062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09" name="กล่องข้อความ 1">
          <a:extLst>
            <a:ext uri="{FF2B5EF4-FFF2-40B4-BE49-F238E27FC236}">
              <a16:creationId xmlns:a16="http://schemas.microsoft.com/office/drawing/2014/main" id="{87F8C981-FD34-44BA-A37D-6010E4176C7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10" name="กล่องข้อความ 1">
          <a:extLst>
            <a:ext uri="{FF2B5EF4-FFF2-40B4-BE49-F238E27FC236}">
              <a16:creationId xmlns:a16="http://schemas.microsoft.com/office/drawing/2014/main" id="{73154840-4EA8-444A-949F-13FB5685BBD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11" name="กล่องข้อความ 1">
          <a:extLst>
            <a:ext uri="{FF2B5EF4-FFF2-40B4-BE49-F238E27FC236}">
              <a16:creationId xmlns:a16="http://schemas.microsoft.com/office/drawing/2014/main" id="{5F687676-5CF5-400C-A44D-76AF1C5CC6F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12" name="กล่องข้อความ 1">
          <a:extLst>
            <a:ext uri="{FF2B5EF4-FFF2-40B4-BE49-F238E27FC236}">
              <a16:creationId xmlns:a16="http://schemas.microsoft.com/office/drawing/2014/main" id="{8037555C-B6DA-4582-9CC4-A42E835D5EE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13" name="กล่องข้อความ 1">
          <a:extLst>
            <a:ext uri="{FF2B5EF4-FFF2-40B4-BE49-F238E27FC236}">
              <a16:creationId xmlns:a16="http://schemas.microsoft.com/office/drawing/2014/main" id="{5DDC8CFD-C136-42EA-80FB-410FF420CD9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14" name="กล่องข้อความ 1">
          <a:extLst>
            <a:ext uri="{FF2B5EF4-FFF2-40B4-BE49-F238E27FC236}">
              <a16:creationId xmlns:a16="http://schemas.microsoft.com/office/drawing/2014/main" id="{135F7CA1-BCF7-4B38-A716-9ECA900EC1C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15" name="กล่องข้อความ 1">
          <a:extLst>
            <a:ext uri="{FF2B5EF4-FFF2-40B4-BE49-F238E27FC236}">
              <a16:creationId xmlns:a16="http://schemas.microsoft.com/office/drawing/2014/main" id="{4FBF73F2-C7B2-4ED3-8385-2FF8EA4F9BF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16" name="กล่องข้อความ 1">
          <a:extLst>
            <a:ext uri="{FF2B5EF4-FFF2-40B4-BE49-F238E27FC236}">
              <a16:creationId xmlns:a16="http://schemas.microsoft.com/office/drawing/2014/main" id="{439082A3-7007-440C-97A4-5128164D1A2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17" name="กล่องข้อความ 1">
          <a:extLst>
            <a:ext uri="{FF2B5EF4-FFF2-40B4-BE49-F238E27FC236}">
              <a16:creationId xmlns:a16="http://schemas.microsoft.com/office/drawing/2014/main" id="{73F20B26-4A1C-48D4-B020-49A7DD266C7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18" name="กล่องข้อความ 1">
          <a:extLst>
            <a:ext uri="{FF2B5EF4-FFF2-40B4-BE49-F238E27FC236}">
              <a16:creationId xmlns:a16="http://schemas.microsoft.com/office/drawing/2014/main" id="{E536373A-2E3D-4C87-BCA9-8483C4D0799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19" name="กล่องข้อความ 1">
          <a:extLst>
            <a:ext uri="{FF2B5EF4-FFF2-40B4-BE49-F238E27FC236}">
              <a16:creationId xmlns:a16="http://schemas.microsoft.com/office/drawing/2014/main" id="{07592DF4-FDE7-4296-B6A2-04B0DD1ADD3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20" name="กล่องข้อความ 1">
          <a:extLst>
            <a:ext uri="{FF2B5EF4-FFF2-40B4-BE49-F238E27FC236}">
              <a16:creationId xmlns:a16="http://schemas.microsoft.com/office/drawing/2014/main" id="{F375360D-CC35-4ED9-AEFE-14E2CAE7753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21" name="กล่องข้อความ 1">
          <a:extLst>
            <a:ext uri="{FF2B5EF4-FFF2-40B4-BE49-F238E27FC236}">
              <a16:creationId xmlns:a16="http://schemas.microsoft.com/office/drawing/2014/main" id="{E634086E-C9BC-4F1E-8DB8-67889DD522E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22" name="กล่องข้อความ 1">
          <a:extLst>
            <a:ext uri="{FF2B5EF4-FFF2-40B4-BE49-F238E27FC236}">
              <a16:creationId xmlns:a16="http://schemas.microsoft.com/office/drawing/2014/main" id="{131FE4F1-2EE0-4E10-B28D-98881EAF1FF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23" name="กล่องข้อความ 1">
          <a:extLst>
            <a:ext uri="{FF2B5EF4-FFF2-40B4-BE49-F238E27FC236}">
              <a16:creationId xmlns:a16="http://schemas.microsoft.com/office/drawing/2014/main" id="{5D5369E9-322F-430E-B946-8CA3BD7E501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24" name="กล่องข้อความ 1">
          <a:extLst>
            <a:ext uri="{FF2B5EF4-FFF2-40B4-BE49-F238E27FC236}">
              <a16:creationId xmlns:a16="http://schemas.microsoft.com/office/drawing/2014/main" id="{F8E397FF-9380-445D-A0B3-3F1F251CFC1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25" name="กล่องข้อความ 1">
          <a:extLst>
            <a:ext uri="{FF2B5EF4-FFF2-40B4-BE49-F238E27FC236}">
              <a16:creationId xmlns:a16="http://schemas.microsoft.com/office/drawing/2014/main" id="{6266D5AC-5DC6-41C3-9115-169CADAFE1A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26" name="กล่องข้อความ 1">
          <a:extLst>
            <a:ext uri="{FF2B5EF4-FFF2-40B4-BE49-F238E27FC236}">
              <a16:creationId xmlns:a16="http://schemas.microsoft.com/office/drawing/2014/main" id="{9A3A10A4-1EE5-4995-88C2-84430ABD33F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27" name="กล่องข้อความ 1">
          <a:extLst>
            <a:ext uri="{FF2B5EF4-FFF2-40B4-BE49-F238E27FC236}">
              <a16:creationId xmlns:a16="http://schemas.microsoft.com/office/drawing/2014/main" id="{2A14FEFA-26F8-43E1-95F3-BB95F34F82B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28" name="กล่องข้อความ 1">
          <a:extLst>
            <a:ext uri="{FF2B5EF4-FFF2-40B4-BE49-F238E27FC236}">
              <a16:creationId xmlns:a16="http://schemas.microsoft.com/office/drawing/2014/main" id="{9D8B5A4B-4D41-4F8D-990D-991E3ACD7B1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29" name="กล่องข้อความ 1">
          <a:extLst>
            <a:ext uri="{FF2B5EF4-FFF2-40B4-BE49-F238E27FC236}">
              <a16:creationId xmlns:a16="http://schemas.microsoft.com/office/drawing/2014/main" id="{F1D584D2-E801-4159-8C4D-C23D89C16F6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30" name="กล่องข้อความ 1">
          <a:extLst>
            <a:ext uri="{FF2B5EF4-FFF2-40B4-BE49-F238E27FC236}">
              <a16:creationId xmlns:a16="http://schemas.microsoft.com/office/drawing/2014/main" id="{509371E2-D4D2-4BBA-B781-A3D2A5AD413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31" name="กล่องข้อความ 1">
          <a:extLst>
            <a:ext uri="{FF2B5EF4-FFF2-40B4-BE49-F238E27FC236}">
              <a16:creationId xmlns:a16="http://schemas.microsoft.com/office/drawing/2014/main" id="{5AE52AE5-A2AC-4157-A3CD-7F0FBE57F9A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32" name="กล่องข้อความ 1">
          <a:extLst>
            <a:ext uri="{FF2B5EF4-FFF2-40B4-BE49-F238E27FC236}">
              <a16:creationId xmlns:a16="http://schemas.microsoft.com/office/drawing/2014/main" id="{29EC0BC0-705E-4B8C-A131-E5295757148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33" name="กล่องข้อความ 1">
          <a:extLst>
            <a:ext uri="{FF2B5EF4-FFF2-40B4-BE49-F238E27FC236}">
              <a16:creationId xmlns:a16="http://schemas.microsoft.com/office/drawing/2014/main" id="{ACA20479-F187-44B0-9B68-8D0488BE964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34" name="กล่องข้อความ 1">
          <a:extLst>
            <a:ext uri="{FF2B5EF4-FFF2-40B4-BE49-F238E27FC236}">
              <a16:creationId xmlns:a16="http://schemas.microsoft.com/office/drawing/2014/main" id="{1DB066DB-034C-47EE-87AA-751C3EE698B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35" name="กล่องข้อความ 1">
          <a:extLst>
            <a:ext uri="{FF2B5EF4-FFF2-40B4-BE49-F238E27FC236}">
              <a16:creationId xmlns:a16="http://schemas.microsoft.com/office/drawing/2014/main" id="{919BD72F-4458-4E4C-BEA0-312C82AF5BE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36" name="กล่องข้อความ 1">
          <a:extLst>
            <a:ext uri="{FF2B5EF4-FFF2-40B4-BE49-F238E27FC236}">
              <a16:creationId xmlns:a16="http://schemas.microsoft.com/office/drawing/2014/main" id="{6F4E0450-0251-414B-BA81-7075FB0DE8E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37" name="กล่องข้อความ 1">
          <a:extLst>
            <a:ext uri="{FF2B5EF4-FFF2-40B4-BE49-F238E27FC236}">
              <a16:creationId xmlns:a16="http://schemas.microsoft.com/office/drawing/2014/main" id="{96718C89-2E2E-4F2A-8F34-A2A181C8FD8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38" name="กล่องข้อความ 1">
          <a:extLst>
            <a:ext uri="{FF2B5EF4-FFF2-40B4-BE49-F238E27FC236}">
              <a16:creationId xmlns:a16="http://schemas.microsoft.com/office/drawing/2014/main" id="{B86FBAF2-0D83-4750-A449-6171572A948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39" name="กล่องข้อความ 1">
          <a:extLst>
            <a:ext uri="{FF2B5EF4-FFF2-40B4-BE49-F238E27FC236}">
              <a16:creationId xmlns:a16="http://schemas.microsoft.com/office/drawing/2014/main" id="{23EDDE2F-7E38-4D4C-AD73-9162C647920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40" name="กล่องข้อความ 1">
          <a:extLst>
            <a:ext uri="{FF2B5EF4-FFF2-40B4-BE49-F238E27FC236}">
              <a16:creationId xmlns:a16="http://schemas.microsoft.com/office/drawing/2014/main" id="{312A06BB-95F8-491C-978B-66C339794CB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41" name="กล่องข้อความ 1">
          <a:extLst>
            <a:ext uri="{FF2B5EF4-FFF2-40B4-BE49-F238E27FC236}">
              <a16:creationId xmlns:a16="http://schemas.microsoft.com/office/drawing/2014/main" id="{F75D99DB-1942-4AA0-9083-1AE2F466310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42" name="กล่องข้อความ 1">
          <a:extLst>
            <a:ext uri="{FF2B5EF4-FFF2-40B4-BE49-F238E27FC236}">
              <a16:creationId xmlns:a16="http://schemas.microsoft.com/office/drawing/2014/main" id="{00B2ACC1-E2C3-44F5-9C6A-1A9150F7F57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43" name="กล่องข้อความ 1">
          <a:extLst>
            <a:ext uri="{FF2B5EF4-FFF2-40B4-BE49-F238E27FC236}">
              <a16:creationId xmlns:a16="http://schemas.microsoft.com/office/drawing/2014/main" id="{D039A564-4BBB-4309-8357-DB3D633514A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44" name="กล่องข้อความ 1">
          <a:extLst>
            <a:ext uri="{FF2B5EF4-FFF2-40B4-BE49-F238E27FC236}">
              <a16:creationId xmlns:a16="http://schemas.microsoft.com/office/drawing/2014/main" id="{93D10C70-EDBD-4ADF-8AED-D9DFCC7539D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45" name="กล่องข้อความ 1">
          <a:extLst>
            <a:ext uri="{FF2B5EF4-FFF2-40B4-BE49-F238E27FC236}">
              <a16:creationId xmlns:a16="http://schemas.microsoft.com/office/drawing/2014/main" id="{04043580-C929-484C-BFDE-EBA6DCE4762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46" name="กล่องข้อความ 1">
          <a:extLst>
            <a:ext uri="{FF2B5EF4-FFF2-40B4-BE49-F238E27FC236}">
              <a16:creationId xmlns:a16="http://schemas.microsoft.com/office/drawing/2014/main" id="{651E105A-CCE9-4B9B-B582-0CD23A3C10D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47" name="กล่องข้อความ 1">
          <a:extLst>
            <a:ext uri="{FF2B5EF4-FFF2-40B4-BE49-F238E27FC236}">
              <a16:creationId xmlns:a16="http://schemas.microsoft.com/office/drawing/2014/main" id="{4C3CFF5D-F380-4042-BF6F-6C08EC2E70A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48" name="กล่องข้อความ 1">
          <a:extLst>
            <a:ext uri="{FF2B5EF4-FFF2-40B4-BE49-F238E27FC236}">
              <a16:creationId xmlns:a16="http://schemas.microsoft.com/office/drawing/2014/main" id="{5AA879D7-C083-46DD-A031-DA723994704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49" name="กล่องข้อความ 1">
          <a:extLst>
            <a:ext uri="{FF2B5EF4-FFF2-40B4-BE49-F238E27FC236}">
              <a16:creationId xmlns:a16="http://schemas.microsoft.com/office/drawing/2014/main" id="{208D455F-2C14-409F-B82A-AB941BCED18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50" name="กล่องข้อความ 1">
          <a:extLst>
            <a:ext uri="{FF2B5EF4-FFF2-40B4-BE49-F238E27FC236}">
              <a16:creationId xmlns:a16="http://schemas.microsoft.com/office/drawing/2014/main" id="{A6BD14C2-CB76-4A91-A4A6-60BFF84BD87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51" name="กล่องข้อความ 1">
          <a:extLst>
            <a:ext uri="{FF2B5EF4-FFF2-40B4-BE49-F238E27FC236}">
              <a16:creationId xmlns:a16="http://schemas.microsoft.com/office/drawing/2014/main" id="{98EF8101-4401-418D-BEFA-ACFDB4BF500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52" name="กล่องข้อความ 1">
          <a:extLst>
            <a:ext uri="{FF2B5EF4-FFF2-40B4-BE49-F238E27FC236}">
              <a16:creationId xmlns:a16="http://schemas.microsoft.com/office/drawing/2014/main" id="{E53D061C-053F-4A96-A3CD-8B55CE6991C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53" name="กล่องข้อความ 1">
          <a:extLst>
            <a:ext uri="{FF2B5EF4-FFF2-40B4-BE49-F238E27FC236}">
              <a16:creationId xmlns:a16="http://schemas.microsoft.com/office/drawing/2014/main" id="{6B6237DF-90F2-4E3C-BD6A-B93A3D82E48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54" name="กล่องข้อความ 1">
          <a:extLst>
            <a:ext uri="{FF2B5EF4-FFF2-40B4-BE49-F238E27FC236}">
              <a16:creationId xmlns:a16="http://schemas.microsoft.com/office/drawing/2014/main" id="{0FFD718E-595A-4B91-BDB7-6B09AC14AC1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55" name="กล่องข้อความ 1">
          <a:extLst>
            <a:ext uri="{FF2B5EF4-FFF2-40B4-BE49-F238E27FC236}">
              <a16:creationId xmlns:a16="http://schemas.microsoft.com/office/drawing/2014/main" id="{20536EAF-C21F-4821-A0EF-317D55448BC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56" name="กล่องข้อความ 1">
          <a:extLst>
            <a:ext uri="{FF2B5EF4-FFF2-40B4-BE49-F238E27FC236}">
              <a16:creationId xmlns:a16="http://schemas.microsoft.com/office/drawing/2014/main" id="{8F32F769-6595-4F7F-B31C-F04FFCF2A8D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57" name="กล่องข้อความ 1">
          <a:extLst>
            <a:ext uri="{FF2B5EF4-FFF2-40B4-BE49-F238E27FC236}">
              <a16:creationId xmlns:a16="http://schemas.microsoft.com/office/drawing/2014/main" id="{40413281-6494-4481-AFEE-59774BEDC5C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58" name="กล่องข้อความ 1">
          <a:extLst>
            <a:ext uri="{FF2B5EF4-FFF2-40B4-BE49-F238E27FC236}">
              <a16:creationId xmlns:a16="http://schemas.microsoft.com/office/drawing/2014/main" id="{3347CA86-BF55-4A3B-BEAF-B478A460ECF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59" name="กล่องข้อความ 1">
          <a:extLst>
            <a:ext uri="{FF2B5EF4-FFF2-40B4-BE49-F238E27FC236}">
              <a16:creationId xmlns:a16="http://schemas.microsoft.com/office/drawing/2014/main" id="{AC4852E4-5D67-4E95-9150-B059923D29B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60" name="กล่องข้อความ 1">
          <a:extLst>
            <a:ext uri="{FF2B5EF4-FFF2-40B4-BE49-F238E27FC236}">
              <a16:creationId xmlns:a16="http://schemas.microsoft.com/office/drawing/2014/main" id="{1E9D9144-859D-42DE-95B3-2DFAD21FE50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61" name="กล่องข้อความ 1">
          <a:extLst>
            <a:ext uri="{FF2B5EF4-FFF2-40B4-BE49-F238E27FC236}">
              <a16:creationId xmlns:a16="http://schemas.microsoft.com/office/drawing/2014/main" id="{EEB890B2-E988-4023-BD7A-4C6429E4945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62" name="กล่องข้อความ 1">
          <a:extLst>
            <a:ext uri="{FF2B5EF4-FFF2-40B4-BE49-F238E27FC236}">
              <a16:creationId xmlns:a16="http://schemas.microsoft.com/office/drawing/2014/main" id="{61A77D57-B69E-42DE-BC8D-17518DAD782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63" name="กล่องข้อความ 1">
          <a:extLst>
            <a:ext uri="{FF2B5EF4-FFF2-40B4-BE49-F238E27FC236}">
              <a16:creationId xmlns:a16="http://schemas.microsoft.com/office/drawing/2014/main" id="{6D66E853-B6ED-4A8F-8080-8455ABC7273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64" name="กล่องข้อความ 1">
          <a:extLst>
            <a:ext uri="{FF2B5EF4-FFF2-40B4-BE49-F238E27FC236}">
              <a16:creationId xmlns:a16="http://schemas.microsoft.com/office/drawing/2014/main" id="{5EABB098-D03F-45DD-AAD4-6565EC4F28F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65" name="กล่องข้อความ 1">
          <a:extLst>
            <a:ext uri="{FF2B5EF4-FFF2-40B4-BE49-F238E27FC236}">
              <a16:creationId xmlns:a16="http://schemas.microsoft.com/office/drawing/2014/main" id="{C382EBCF-14C1-4556-9B6C-9228D7A13E2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66" name="กล่องข้อความ 1">
          <a:extLst>
            <a:ext uri="{FF2B5EF4-FFF2-40B4-BE49-F238E27FC236}">
              <a16:creationId xmlns:a16="http://schemas.microsoft.com/office/drawing/2014/main" id="{3DBA415B-1E7E-4129-892D-0B28DC1761E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67" name="กล่องข้อความ 1">
          <a:extLst>
            <a:ext uri="{FF2B5EF4-FFF2-40B4-BE49-F238E27FC236}">
              <a16:creationId xmlns:a16="http://schemas.microsoft.com/office/drawing/2014/main" id="{6C588141-FC73-40B2-B2EC-216062A7704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68" name="กล่องข้อความ 1">
          <a:extLst>
            <a:ext uri="{FF2B5EF4-FFF2-40B4-BE49-F238E27FC236}">
              <a16:creationId xmlns:a16="http://schemas.microsoft.com/office/drawing/2014/main" id="{3832201D-7A5B-4C10-8725-D1152234660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69" name="กล่องข้อความ 1">
          <a:extLst>
            <a:ext uri="{FF2B5EF4-FFF2-40B4-BE49-F238E27FC236}">
              <a16:creationId xmlns:a16="http://schemas.microsoft.com/office/drawing/2014/main" id="{DA10EEA7-EE5B-4986-9315-7243B704DE7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70" name="กล่องข้อความ 1">
          <a:extLst>
            <a:ext uri="{FF2B5EF4-FFF2-40B4-BE49-F238E27FC236}">
              <a16:creationId xmlns:a16="http://schemas.microsoft.com/office/drawing/2014/main" id="{47041420-3394-45BA-9DE5-AAC3AB3008B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71" name="กล่องข้อความ 1">
          <a:extLst>
            <a:ext uri="{FF2B5EF4-FFF2-40B4-BE49-F238E27FC236}">
              <a16:creationId xmlns:a16="http://schemas.microsoft.com/office/drawing/2014/main" id="{F40D8B5E-6454-4B8E-9C1D-2531F17F669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72" name="กล่องข้อความ 1">
          <a:extLst>
            <a:ext uri="{FF2B5EF4-FFF2-40B4-BE49-F238E27FC236}">
              <a16:creationId xmlns:a16="http://schemas.microsoft.com/office/drawing/2014/main" id="{150D9A75-C874-4C7C-A4C1-771BE9C87CD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73" name="กล่องข้อความ 1">
          <a:extLst>
            <a:ext uri="{FF2B5EF4-FFF2-40B4-BE49-F238E27FC236}">
              <a16:creationId xmlns:a16="http://schemas.microsoft.com/office/drawing/2014/main" id="{74F84AC7-132B-49B2-92A6-4A689BADA1F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74" name="กล่องข้อความ 1">
          <a:extLst>
            <a:ext uri="{FF2B5EF4-FFF2-40B4-BE49-F238E27FC236}">
              <a16:creationId xmlns:a16="http://schemas.microsoft.com/office/drawing/2014/main" id="{F8420BD8-4B4F-4398-A5E7-1D291A2C3C2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75" name="กล่องข้อความ 1">
          <a:extLst>
            <a:ext uri="{FF2B5EF4-FFF2-40B4-BE49-F238E27FC236}">
              <a16:creationId xmlns:a16="http://schemas.microsoft.com/office/drawing/2014/main" id="{1FB143CE-10E9-40D8-90C4-D3FFA943065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76" name="กล่องข้อความ 1">
          <a:extLst>
            <a:ext uri="{FF2B5EF4-FFF2-40B4-BE49-F238E27FC236}">
              <a16:creationId xmlns:a16="http://schemas.microsoft.com/office/drawing/2014/main" id="{DEE51315-A992-46FE-8326-D90D5FAC13C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77" name="กล่องข้อความ 1">
          <a:extLst>
            <a:ext uri="{FF2B5EF4-FFF2-40B4-BE49-F238E27FC236}">
              <a16:creationId xmlns:a16="http://schemas.microsoft.com/office/drawing/2014/main" id="{36BDF862-71C1-4390-89FE-78B7DB36798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78" name="กล่องข้อความ 1">
          <a:extLst>
            <a:ext uri="{FF2B5EF4-FFF2-40B4-BE49-F238E27FC236}">
              <a16:creationId xmlns:a16="http://schemas.microsoft.com/office/drawing/2014/main" id="{68B1A1FD-E7A9-42D4-82A7-C51CF849C55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79" name="กล่องข้อความ 1">
          <a:extLst>
            <a:ext uri="{FF2B5EF4-FFF2-40B4-BE49-F238E27FC236}">
              <a16:creationId xmlns:a16="http://schemas.microsoft.com/office/drawing/2014/main" id="{F4704A37-0A7F-43D1-872C-426899205D8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80" name="กล่องข้อความ 1">
          <a:extLst>
            <a:ext uri="{FF2B5EF4-FFF2-40B4-BE49-F238E27FC236}">
              <a16:creationId xmlns:a16="http://schemas.microsoft.com/office/drawing/2014/main" id="{7806D5D8-DB80-4F67-AC90-6118D75C45F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81" name="กล่องข้อความ 1">
          <a:extLst>
            <a:ext uri="{FF2B5EF4-FFF2-40B4-BE49-F238E27FC236}">
              <a16:creationId xmlns:a16="http://schemas.microsoft.com/office/drawing/2014/main" id="{C8E9EA2E-7A18-4F1F-AD2C-BA3D6E1E448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82" name="กล่องข้อความ 1">
          <a:extLst>
            <a:ext uri="{FF2B5EF4-FFF2-40B4-BE49-F238E27FC236}">
              <a16:creationId xmlns:a16="http://schemas.microsoft.com/office/drawing/2014/main" id="{EA978814-698C-4670-B481-FD2C4263129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83" name="กล่องข้อความ 1">
          <a:extLst>
            <a:ext uri="{FF2B5EF4-FFF2-40B4-BE49-F238E27FC236}">
              <a16:creationId xmlns:a16="http://schemas.microsoft.com/office/drawing/2014/main" id="{2E3D6EF8-9D1A-479C-8DBD-2BE23A60ECC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84" name="กล่องข้อความ 1">
          <a:extLst>
            <a:ext uri="{FF2B5EF4-FFF2-40B4-BE49-F238E27FC236}">
              <a16:creationId xmlns:a16="http://schemas.microsoft.com/office/drawing/2014/main" id="{D20FCA04-7000-45FE-9475-7D30600E799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85" name="กล่องข้อความ 1">
          <a:extLst>
            <a:ext uri="{FF2B5EF4-FFF2-40B4-BE49-F238E27FC236}">
              <a16:creationId xmlns:a16="http://schemas.microsoft.com/office/drawing/2014/main" id="{76C4127D-0DDE-4A7C-8708-A1A672315BC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86" name="กล่องข้อความ 1">
          <a:extLst>
            <a:ext uri="{FF2B5EF4-FFF2-40B4-BE49-F238E27FC236}">
              <a16:creationId xmlns:a16="http://schemas.microsoft.com/office/drawing/2014/main" id="{6EC1AEA4-89CA-4C18-8CBD-EA17C578EB9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87" name="กล่องข้อความ 1">
          <a:extLst>
            <a:ext uri="{FF2B5EF4-FFF2-40B4-BE49-F238E27FC236}">
              <a16:creationId xmlns:a16="http://schemas.microsoft.com/office/drawing/2014/main" id="{3DB8D0C2-01AE-4DC6-B9D8-F35988E198C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88" name="กล่องข้อความ 1">
          <a:extLst>
            <a:ext uri="{FF2B5EF4-FFF2-40B4-BE49-F238E27FC236}">
              <a16:creationId xmlns:a16="http://schemas.microsoft.com/office/drawing/2014/main" id="{5597280D-AABA-4F13-A8DA-CA42BC26557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89" name="กล่องข้อความ 1">
          <a:extLst>
            <a:ext uri="{FF2B5EF4-FFF2-40B4-BE49-F238E27FC236}">
              <a16:creationId xmlns:a16="http://schemas.microsoft.com/office/drawing/2014/main" id="{636A3A8E-90E6-4AC1-896C-C9932D84D4E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90" name="กล่องข้อความ 1">
          <a:extLst>
            <a:ext uri="{FF2B5EF4-FFF2-40B4-BE49-F238E27FC236}">
              <a16:creationId xmlns:a16="http://schemas.microsoft.com/office/drawing/2014/main" id="{98477B64-3101-48B9-B75C-729558A30C9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91" name="กล่องข้อความ 1">
          <a:extLst>
            <a:ext uri="{FF2B5EF4-FFF2-40B4-BE49-F238E27FC236}">
              <a16:creationId xmlns:a16="http://schemas.microsoft.com/office/drawing/2014/main" id="{AAED023E-A3A8-42E7-BF4F-825B06094DF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92" name="กล่องข้อความ 1">
          <a:extLst>
            <a:ext uri="{FF2B5EF4-FFF2-40B4-BE49-F238E27FC236}">
              <a16:creationId xmlns:a16="http://schemas.microsoft.com/office/drawing/2014/main" id="{F7DF0155-CAA3-4566-8AD4-6D2D0778F81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93" name="กล่องข้อความ 1">
          <a:extLst>
            <a:ext uri="{FF2B5EF4-FFF2-40B4-BE49-F238E27FC236}">
              <a16:creationId xmlns:a16="http://schemas.microsoft.com/office/drawing/2014/main" id="{963221EE-CBB0-4695-B826-957593FCA09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94" name="กล่องข้อความ 1">
          <a:extLst>
            <a:ext uri="{FF2B5EF4-FFF2-40B4-BE49-F238E27FC236}">
              <a16:creationId xmlns:a16="http://schemas.microsoft.com/office/drawing/2014/main" id="{1C4EC323-3EAE-4394-8B13-A037633D548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95" name="กล่องข้อความ 1">
          <a:extLst>
            <a:ext uri="{FF2B5EF4-FFF2-40B4-BE49-F238E27FC236}">
              <a16:creationId xmlns:a16="http://schemas.microsoft.com/office/drawing/2014/main" id="{776EB9F9-5434-49AF-864A-C6833CF7A47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96" name="กล่องข้อความ 1">
          <a:extLst>
            <a:ext uri="{FF2B5EF4-FFF2-40B4-BE49-F238E27FC236}">
              <a16:creationId xmlns:a16="http://schemas.microsoft.com/office/drawing/2014/main" id="{BE90A5B4-DAD3-4992-A9A3-53ED3E44692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97" name="กล่องข้อความ 1">
          <a:extLst>
            <a:ext uri="{FF2B5EF4-FFF2-40B4-BE49-F238E27FC236}">
              <a16:creationId xmlns:a16="http://schemas.microsoft.com/office/drawing/2014/main" id="{FBC7A775-AC44-4558-BFFC-8C58281EF21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98" name="กล่องข้อความ 1">
          <a:extLst>
            <a:ext uri="{FF2B5EF4-FFF2-40B4-BE49-F238E27FC236}">
              <a16:creationId xmlns:a16="http://schemas.microsoft.com/office/drawing/2014/main" id="{6DB64476-CB17-4E53-88D2-034BDEF5D8B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099" name="กล่องข้อความ 1">
          <a:extLst>
            <a:ext uri="{FF2B5EF4-FFF2-40B4-BE49-F238E27FC236}">
              <a16:creationId xmlns:a16="http://schemas.microsoft.com/office/drawing/2014/main" id="{0FDEC356-B106-4AE6-ADF7-745F1C9C0FD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00" name="กล่องข้อความ 1">
          <a:extLst>
            <a:ext uri="{FF2B5EF4-FFF2-40B4-BE49-F238E27FC236}">
              <a16:creationId xmlns:a16="http://schemas.microsoft.com/office/drawing/2014/main" id="{CE488EE4-E180-4450-B64C-D26E3BBB4A5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01" name="กล่องข้อความ 1">
          <a:extLst>
            <a:ext uri="{FF2B5EF4-FFF2-40B4-BE49-F238E27FC236}">
              <a16:creationId xmlns:a16="http://schemas.microsoft.com/office/drawing/2014/main" id="{D297EAB1-5758-425A-AA1F-5E9AF37F30D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02" name="กล่องข้อความ 1">
          <a:extLst>
            <a:ext uri="{FF2B5EF4-FFF2-40B4-BE49-F238E27FC236}">
              <a16:creationId xmlns:a16="http://schemas.microsoft.com/office/drawing/2014/main" id="{3ACEF1C6-3FA5-411C-85B5-EFABBB4FFC1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03" name="กล่องข้อความ 1">
          <a:extLst>
            <a:ext uri="{FF2B5EF4-FFF2-40B4-BE49-F238E27FC236}">
              <a16:creationId xmlns:a16="http://schemas.microsoft.com/office/drawing/2014/main" id="{BC8AD500-92BE-4AC8-81F7-87F0C32C0E8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04" name="กล่องข้อความ 1">
          <a:extLst>
            <a:ext uri="{FF2B5EF4-FFF2-40B4-BE49-F238E27FC236}">
              <a16:creationId xmlns:a16="http://schemas.microsoft.com/office/drawing/2014/main" id="{D0180008-37DA-4E40-9AF0-A5D5741AFE6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05" name="กล่องข้อความ 1">
          <a:extLst>
            <a:ext uri="{FF2B5EF4-FFF2-40B4-BE49-F238E27FC236}">
              <a16:creationId xmlns:a16="http://schemas.microsoft.com/office/drawing/2014/main" id="{6D22B2AE-FA3B-4B25-9DF8-6F02992CD03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06" name="กล่องข้อความ 1">
          <a:extLst>
            <a:ext uri="{FF2B5EF4-FFF2-40B4-BE49-F238E27FC236}">
              <a16:creationId xmlns:a16="http://schemas.microsoft.com/office/drawing/2014/main" id="{E6420A73-1B2C-44DA-9BAA-0CFD4A8988A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07" name="กล่องข้อความ 1">
          <a:extLst>
            <a:ext uri="{FF2B5EF4-FFF2-40B4-BE49-F238E27FC236}">
              <a16:creationId xmlns:a16="http://schemas.microsoft.com/office/drawing/2014/main" id="{30069C13-7CBC-4DBA-93F4-0B7577D898E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08" name="กล่องข้อความ 1">
          <a:extLst>
            <a:ext uri="{FF2B5EF4-FFF2-40B4-BE49-F238E27FC236}">
              <a16:creationId xmlns:a16="http://schemas.microsoft.com/office/drawing/2014/main" id="{F30F64AC-3024-4C6D-815C-4CC836CED64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09" name="กล่องข้อความ 1">
          <a:extLst>
            <a:ext uri="{FF2B5EF4-FFF2-40B4-BE49-F238E27FC236}">
              <a16:creationId xmlns:a16="http://schemas.microsoft.com/office/drawing/2014/main" id="{ECF00CCC-2F00-4CA0-BFA2-FA4EE44E154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10" name="กล่องข้อความ 1">
          <a:extLst>
            <a:ext uri="{FF2B5EF4-FFF2-40B4-BE49-F238E27FC236}">
              <a16:creationId xmlns:a16="http://schemas.microsoft.com/office/drawing/2014/main" id="{23019445-11C1-412F-9F41-E80ED56AB28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11" name="กล่องข้อความ 1">
          <a:extLst>
            <a:ext uri="{FF2B5EF4-FFF2-40B4-BE49-F238E27FC236}">
              <a16:creationId xmlns:a16="http://schemas.microsoft.com/office/drawing/2014/main" id="{C60B1C4B-CD08-401A-9869-1B499116CB5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12" name="กล่องข้อความ 1">
          <a:extLst>
            <a:ext uri="{FF2B5EF4-FFF2-40B4-BE49-F238E27FC236}">
              <a16:creationId xmlns:a16="http://schemas.microsoft.com/office/drawing/2014/main" id="{5C56BDC6-3743-48DE-AE2A-93C463FB930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13" name="กล่องข้อความ 1">
          <a:extLst>
            <a:ext uri="{FF2B5EF4-FFF2-40B4-BE49-F238E27FC236}">
              <a16:creationId xmlns:a16="http://schemas.microsoft.com/office/drawing/2014/main" id="{22CEF3ED-6A21-45E6-9AE3-6E95B48684A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14" name="กล่องข้อความ 1">
          <a:extLst>
            <a:ext uri="{FF2B5EF4-FFF2-40B4-BE49-F238E27FC236}">
              <a16:creationId xmlns:a16="http://schemas.microsoft.com/office/drawing/2014/main" id="{72AD47CF-C139-4CA9-ACCC-B866702B124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15" name="กล่องข้อความ 1">
          <a:extLst>
            <a:ext uri="{FF2B5EF4-FFF2-40B4-BE49-F238E27FC236}">
              <a16:creationId xmlns:a16="http://schemas.microsoft.com/office/drawing/2014/main" id="{230488C9-CA6C-42E3-8AC6-E5B8BD51DCB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16" name="กล่องข้อความ 1">
          <a:extLst>
            <a:ext uri="{FF2B5EF4-FFF2-40B4-BE49-F238E27FC236}">
              <a16:creationId xmlns:a16="http://schemas.microsoft.com/office/drawing/2014/main" id="{E11CF99E-C948-495A-BAA0-35922FE9C96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17" name="กล่องข้อความ 1">
          <a:extLst>
            <a:ext uri="{FF2B5EF4-FFF2-40B4-BE49-F238E27FC236}">
              <a16:creationId xmlns:a16="http://schemas.microsoft.com/office/drawing/2014/main" id="{D16C8EDC-966D-40C0-A48B-4B52EAC4179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18" name="กล่องข้อความ 1">
          <a:extLst>
            <a:ext uri="{FF2B5EF4-FFF2-40B4-BE49-F238E27FC236}">
              <a16:creationId xmlns:a16="http://schemas.microsoft.com/office/drawing/2014/main" id="{F7B25D22-4C4A-4A4B-886C-9E42C7BE6E6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19" name="กล่องข้อความ 1">
          <a:extLst>
            <a:ext uri="{FF2B5EF4-FFF2-40B4-BE49-F238E27FC236}">
              <a16:creationId xmlns:a16="http://schemas.microsoft.com/office/drawing/2014/main" id="{B4BFF2F6-B8B7-4678-93DF-978A98493D9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20" name="กล่องข้อความ 1">
          <a:extLst>
            <a:ext uri="{FF2B5EF4-FFF2-40B4-BE49-F238E27FC236}">
              <a16:creationId xmlns:a16="http://schemas.microsoft.com/office/drawing/2014/main" id="{6CC7F4A5-5259-4F15-ABBB-D97BC849B02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21" name="กล่องข้อความ 1">
          <a:extLst>
            <a:ext uri="{FF2B5EF4-FFF2-40B4-BE49-F238E27FC236}">
              <a16:creationId xmlns:a16="http://schemas.microsoft.com/office/drawing/2014/main" id="{91A08F93-45B2-454D-B740-FD3E1FE17D9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22" name="กล่องข้อความ 1">
          <a:extLst>
            <a:ext uri="{FF2B5EF4-FFF2-40B4-BE49-F238E27FC236}">
              <a16:creationId xmlns:a16="http://schemas.microsoft.com/office/drawing/2014/main" id="{F8DCDDAF-AE4F-4819-927D-6D165E79C7A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23" name="กล่องข้อความ 1">
          <a:extLst>
            <a:ext uri="{FF2B5EF4-FFF2-40B4-BE49-F238E27FC236}">
              <a16:creationId xmlns:a16="http://schemas.microsoft.com/office/drawing/2014/main" id="{A23A1EFD-2CE1-4C21-AFA6-1AB0A00EA8A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24" name="กล่องข้อความ 1">
          <a:extLst>
            <a:ext uri="{FF2B5EF4-FFF2-40B4-BE49-F238E27FC236}">
              <a16:creationId xmlns:a16="http://schemas.microsoft.com/office/drawing/2014/main" id="{7500E2DC-9BC2-4B38-B31D-D4FA9258E28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25" name="กล่องข้อความ 1">
          <a:extLst>
            <a:ext uri="{FF2B5EF4-FFF2-40B4-BE49-F238E27FC236}">
              <a16:creationId xmlns:a16="http://schemas.microsoft.com/office/drawing/2014/main" id="{D647DAFF-DFCF-42E1-82DC-DFEC5767EAA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26" name="กล่องข้อความ 1">
          <a:extLst>
            <a:ext uri="{FF2B5EF4-FFF2-40B4-BE49-F238E27FC236}">
              <a16:creationId xmlns:a16="http://schemas.microsoft.com/office/drawing/2014/main" id="{761498A9-0947-4022-ADF8-73C9DF753D3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27" name="กล่องข้อความ 1">
          <a:extLst>
            <a:ext uri="{FF2B5EF4-FFF2-40B4-BE49-F238E27FC236}">
              <a16:creationId xmlns:a16="http://schemas.microsoft.com/office/drawing/2014/main" id="{CF4FFCFD-B980-404A-9D37-128E5009524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28" name="กล่องข้อความ 1">
          <a:extLst>
            <a:ext uri="{FF2B5EF4-FFF2-40B4-BE49-F238E27FC236}">
              <a16:creationId xmlns:a16="http://schemas.microsoft.com/office/drawing/2014/main" id="{02F6FF9A-1B6D-442A-A666-DE3F11DEAB3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29" name="กล่องข้อความ 1">
          <a:extLst>
            <a:ext uri="{FF2B5EF4-FFF2-40B4-BE49-F238E27FC236}">
              <a16:creationId xmlns:a16="http://schemas.microsoft.com/office/drawing/2014/main" id="{8A5BF8A9-E9B3-43D4-8D32-3A683507918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30" name="กล่องข้อความ 1">
          <a:extLst>
            <a:ext uri="{FF2B5EF4-FFF2-40B4-BE49-F238E27FC236}">
              <a16:creationId xmlns:a16="http://schemas.microsoft.com/office/drawing/2014/main" id="{F3A0D9C3-6042-439D-9C94-E881D639A3B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31" name="กล่องข้อความ 1">
          <a:extLst>
            <a:ext uri="{FF2B5EF4-FFF2-40B4-BE49-F238E27FC236}">
              <a16:creationId xmlns:a16="http://schemas.microsoft.com/office/drawing/2014/main" id="{F38E4E5B-73CE-4B57-8EBC-38DA6AEEC99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32" name="กล่องข้อความ 1">
          <a:extLst>
            <a:ext uri="{FF2B5EF4-FFF2-40B4-BE49-F238E27FC236}">
              <a16:creationId xmlns:a16="http://schemas.microsoft.com/office/drawing/2014/main" id="{12C40780-FD8B-4F44-AB45-3DE05DA501B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33" name="กล่องข้อความ 1">
          <a:extLst>
            <a:ext uri="{FF2B5EF4-FFF2-40B4-BE49-F238E27FC236}">
              <a16:creationId xmlns:a16="http://schemas.microsoft.com/office/drawing/2014/main" id="{A025A4D8-0C42-404D-AD23-EA2AEE50290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34" name="กล่องข้อความ 1">
          <a:extLst>
            <a:ext uri="{FF2B5EF4-FFF2-40B4-BE49-F238E27FC236}">
              <a16:creationId xmlns:a16="http://schemas.microsoft.com/office/drawing/2014/main" id="{3D3C178E-22C3-42FE-8555-05D16FD3DAC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35" name="กล่องข้อความ 1">
          <a:extLst>
            <a:ext uri="{FF2B5EF4-FFF2-40B4-BE49-F238E27FC236}">
              <a16:creationId xmlns:a16="http://schemas.microsoft.com/office/drawing/2014/main" id="{27C473C2-E813-420D-B494-79F1CB2E552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36" name="กล่องข้อความ 1">
          <a:extLst>
            <a:ext uri="{FF2B5EF4-FFF2-40B4-BE49-F238E27FC236}">
              <a16:creationId xmlns:a16="http://schemas.microsoft.com/office/drawing/2014/main" id="{A3132600-575C-4FB8-B8AE-695362D2C66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37" name="กล่องข้อความ 1">
          <a:extLst>
            <a:ext uri="{FF2B5EF4-FFF2-40B4-BE49-F238E27FC236}">
              <a16:creationId xmlns:a16="http://schemas.microsoft.com/office/drawing/2014/main" id="{7D8CBEB9-35AB-4902-ADD6-7BA5E075479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38" name="กล่องข้อความ 1">
          <a:extLst>
            <a:ext uri="{FF2B5EF4-FFF2-40B4-BE49-F238E27FC236}">
              <a16:creationId xmlns:a16="http://schemas.microsoft.com/office/drawing/2014/main" id="{C5C36072-BAFA-4F5D-A4DC-17090F5E989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39" name="กล่องข้อความ 1">
          <a:extLst>
            <a:ext uri="{FF2B5EF4-FFF2-40B4-BE49-F238E27FC236}">
              <a16:creationId xmlns:a16="http://schemas.microsoft.com/office/drawing/2014/main" id="{ACDA93BB-D813-4357-B2FB-1FA4BDA8DF5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40" name="กล่องข้อความ 1">
          <a:extLst>
            <a:ext uri="{FF2B5EF4-FFF2-40B4-BE49-F238E27FC236}">
              <a16:creationId xmlns:a16="http://schemas.microsoft.com/office/drawing/2014/main" id="{B16812F8-C317-4250-AE00-6957EC7908E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41" name="กล่องข้อความ 1">
          <a:extLst>
            <a:ext uri="{FF2B5EF4-FFF2-40B4-BE49-F238E27FC236}">
              <a16:creationId xmlns:a16="http://schemas.microsoft.com/office/drawing/2014/main" id="{2143F6FF-33C7-4135-A903-DC3E052C59B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42" name="กล่องข้อความ 1">
          <a:extLst>
            <a:ext uri="{FF2B5EF4-FFF2-40B4-BE49-F238E27FC236}">
              <a16:creationId xmlns:a16="http://schemas.microsoft.com/office/drawing/2014/main" id="{B5153AF3-0068-4A85-B4E3-5595706F6BD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43" name="กล่องข้อความ 1">
          <a:extLst>
            <a:ext uri="{FF2B5EF4-FFF2-40B4-BE49-F238E27FC236}">
              <a16:creationId xmlns:a16="http://schemas.microsoft.com/office/drawing/2014/main" id="{68E062BE-12CF-4227-9985-0BDCDB9FFE7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44" name="กล่องข้อความ 1">
          <a:extLst>
            <a:ext uri="{FF2B5EF4-FFF2-40B4-BE49-F238E27FC236}">
              <a16:creationId xmlns:a16="http://schemas.microsoft.com/office/drawing/2014/main" id="{614ACFB1-DBAE-4D0F-B469-16F7DDDDE20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45" name="กล่องข้อความ 1">
          <a:extLst>
            <a:ext uri="{FF2B5EF4-FFF2-40B4-BE49-F238E27FC236}">
              <a16:creationId xmlns:a16="http://schemas.microsoft.com/office/drawing/2014/main" id="{435D614E-A928-4211-94EA-5DB99517B7E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46" name="กล่องข้อความ 1">
          <a:extLst>
            <a:ext uri="{FF2B5EF4-FFF2-40B4-BE49-F238E27FC236}">
              <a16:creationId xmlns:a16="http://schemas.microsoft.com/office/drawing/2014/main" id="{9B4F9A88-7A9C-4563-904E-AB169C931CE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47" name="กล่องข้อความ 1">
          <a:extLst>
            <a:ext uri="{FF2B5EF4-FFF2-40B4-BE49-F238E27FC236}">
              <a16:creationId xmlns:a16="http://schemas.microsoft.com/office/drawing/2014/main" id="{E1A5B66A-31A9-41BA-AF8C-C36724C3059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48" name="กล่องข้อความ 1">
          <a:extLst>
            <a:ext uri="{FF2B5EF4-FFF2-40B4-BE49-F238E27FC236}">
              <a16:creationId xmlns:a16="http://schemas.microsoft.com/office/drawing/2014/main" id="{3D63BC45-6862-47E5-B08D-964508FF938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49" name="กล่องข้อความ 1">
          <a:extLst>
            <a:ext uri="{FF2B5EF4-FFF2-40B4-BE49-F238E27FC236}">
              <a16:creationId xmlns:a16="http://schemas.microsoft.com/office/drawing/2014/main" id="{AF53DEB4-EC7F-47A2-9CE4-D312FF91195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50" name="กล่องข้อความ 1">
          <a:extLst>
            <a:ext uri="{FF2B5EF4-FFF2-40B4-BE49-F238E27FC236}">
              <a16:creationId xmlns:a16="http://schemas.microsoft.com/office/drawing/2014/main" id="{082A6A6A-01BB-409E-AE62-509AAA050B3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51" name="กล่องข้อความ 1">
          <a:extLst>
            <a:ext uri="{FF2B5EF4-FFF2-40B4-BE49-F238E27FC236}">
              <a16:creationId xmlns:a16="http://schemas.microsoft.com/office/drawing/2014/main" id="{EBE1B181-00BC-409A-AD06-D7E9157E99A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52" name="กล่องข้อความ 1">
          <a:extLst>
            <a:ext uri="{FF2B5EF4-FFF2-40B4-BE49-F238E27FC236}">
              <a16:creationId xmlns:a16="http://schemas.microsoft.com/office/drawing/2014/main" id="{A33B86A7-2E21-4A67-894D-6653145FAEB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53" name="กล่องข้อความ 1">
          <a:extLst>
            <a:ext uri="{FF2B5EF4-FFF2-40B4-BE49-F238E27FC236}">
              <a16:creationId xmlns:a16="http://schemas.microsoft.com/office/drawing/2014/main" id="{F27366DA-37E2-4DF1-8AEC-761F1C38EB2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54" name="กล่องข้อความ 1">
          <a:extLst>
            <a:ext uri="{FF2B5EF4-FFF2-40B4-BE49-F238E27FC236}">
              <a16:creationId xmlns:a16="http://schemas.microsoft.com/office/drawing/2014/main" id="{BF454763-8BC1-401C-A0FF-297ADF9D358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55" name="กล่องข้อความ 1">
          <a:extLst>
            <a:ext uri="{FF2B5EF4-FFF2-40B4-BE49-F238E27FC236}">
              <a16:creationId xmlns:a16="http://schemas.microsoft.com/office/drawing/2014/main" id="{4481E8EE-175E-4B14-AAF1-39860D556BA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56" name="กล่องข้อความ 1">
          <a:extLst>
            <a:ext uri="{FF2B5EF4-FFF2-40B4-BE49-F238E27FC236}">
              <a16:creationId xmlns:a16="http://schemas.microsoft.com/office/drawing/2014/main" id="{95AD61F8-7B89-4D0C-99EB-04C2F002E36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57" name="กล่องข้อความ 1">
          <a:extLst>
            <a:ext uri="{FF2B5EF4-FFF2-40B4-BE49-F238E27FC236}">
              <a16:creationId xmlns:a16="http://schemas.microsoft.com/office/drawing/2014/main" id="{3274FA20-8EB6-4F1C-BDD5-0275CDD4E26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58" name="กล่องข้อความ 1">
          <a:extLst>
            <a:ext uri="{FF2B5EF4-FFF2-40B4-BE49-F238E27FC236}">
              <a16:creationId xmlns:a16="http://schemas.microsoft.com/office/drawing/2014/main" id="{C4257FD7-9FD1-43E6-8D3D-D255CEFAD40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59" name="กล่องข้อความ 1">
          <a:extLst>
            <a:ext uri="{FF2B5EF4-FFF2-40B4-BE49-F238E27FC236}">
              <a16:creationId xmlns:a16="http://schemas.microsoft.com/office/drawing/2014/main" id="{277F43ED-3BD4-4080-904B-1DD3ECA817E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60" name="กล่องข้อความ 1">
          <a:extLst>
            <a:ext uri="{FF2B5EF4-FFF2-40B4-BE49-F238E27FC236}">
              <a16:creationId xmlns:a16="http://schemas.microsoft.com/office/drawing/2014/main" id="{FE49A5A1-DEE2-487B-8F93-37DC11C04B7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61" name="กล่องข้อความ 1">
          <a:extLst>
            <a:ext uri="{FF2B5EF4-FFF2-40B4-BE49-F238E27FC236}">
              <a16:creationId xmlns:a16="http://schemas.microsoft.com/office/drawing/2014/main" id="{4C751597-B5EE-4B04-9D5F-D5A7F0B48D9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62" name="กล่องข้อความ 1">
          <a:extLst>
            <a:ext uri="{FF2B5EF4-FFF2-40B4-BE49-F238E27FC236}">
              <a16:creationId xmlns:a16="http://schemas.microsoft.com/office/drawing/2014/main" id="{4277E562-D95C-41B8-ACE0-9F4AEA2A459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63" name="กล่องข้อความ 1">
          <a:extLst>
            <a:ext uri="{FF2B5EF4-FFF2-40B4-BE49-F238E27FC236}">
              <a16:creationId xmlns:a16="http://schemas.microsoft.com/office/drawing/2014/main" id="{85E598C8-1374-43DE-8DF8-6B078CA544B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64" name="กล่องข้อความ 1">
          <a:extLst>
            <a:ext uri="{FF2B5EF4-FFF2-40B4-BE49-F238E27FC236}">
              <a16:creationId xmlns:a16="http://schemas.microsoft.com/office/drawing/2014/main" id="{43B35315-764C-4162-8D72-F490590BCFA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65" name="กล่องข้อความ 1">
          <a:extLst>
            <a:ext uri="{FF2B5EF4-FFF2-40B4-BE49-F238E27FC236}">
              <a16:creationId xmlns:a16="http://schemas.microsoft.com/office/drawing/2014/main" id="{FB49FFDD-FF83-4D2F-9EDA-32D51E73E37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66" name="กล่องข้อความ 1">
          <a:extLst>
            <a:ext uri="{FF2B5EF4-FFF2-40B4-BE49-F238E27FC236}">
              <a16:creationId xmlns:a16="http://schemas.microsoft.com/office/drawing/2014/main" id="{51306EC8-2233-49CD-81B5-4BD733D7DE5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67" name="กล่องข้อความ 1">
          <a:extLst>
            <a:ext uri="{FF2B5EF4-FFF2-40B4-BE49-F238E27FC236}">
              <a16:creationId xmlns:a16="http://schemas.microsoft.com/office/drawing/2014/main" id="{9D78ED0D-CDDD-480D-AEB5-4EDCCD4C1CC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68" name="กล่องข้อความ 1">
          <a:extLst>
            <a:ext uri="{FF2B5EF4-FFF2-40B4-BE49-F238E27FC236}">
              <a16:creationId xmlns:a16="http://schemas.microsoft.com/office/drawing/2014/main" id="{18B67DBB-9F57-41DD-90B2-B19D8917149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69" name="กล่องข้อความ 1">
          <a:extLst>
            <a:ext uri="{FF2B5EF4-FFF2-40B4-BE49-F238E27FC236}">
              <a16:creationId xmlns:a16="http://schemas.microsoft.com/office/drawing/2014/main" id="{613FA03A-4B52-4F46-87A5-778EB0D2B74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70" name="กล่องข้อความ 1">
          <a:extLst>
            <a:ext uri="{FF2B5EF4-FFF2-40B4-BE49-F238E27FC236}">
              <a16:creationId xmlns:a16="http://schemas.microsoft.com/office/drawing/2014/main" id="{89AC660B-3E5A-49AF-A7CD-BB4EA0AA3F5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71" name="กล่องข้อความ 1">
          <a:extLst>
            <a:ext uri="{FF2B5EF4-FFF2-40B4-BE49-F238E27FC236}">
              <a16:creationId xmlns:a16="http://schemas.microsoft.com/office/drawing/2014/main" id="{9903E2C9-9DCB-42FA-A142-35207B630CD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72" name="กล่องข้อความ 1">
          <a:extLst>
            <a:ext uri="{FF2B5EF4-FFF2-40B4-BE49-F238E27FC236}">
              <a16:creationId xmlns:a16="http://schemas.microsoft.com/office/drawing/2014/main" id="{92653303-8964-4AAD-AF41-163176380AF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73" name="กล่องข้อความ 1">
          <a:extLst>
            <a:ext uri="{FF2B5EF4-FFF2-40B4-BE49-F238E27FC236}">
              <a16:creationId xmlns:a16="http://schemas.microsoft.com/office/drawing/2014/main" id="{AFF9AD13-D96F-4E44-88DD-F5DFCD924FD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74" name="กล่องข้อความ 1">
          <a:extLst>
            <a:ext uri="{FF2B5EF4-FFF2-40B4-BE49-F238E27FC236}">
              <a16:creationId xmlns:a16="http://schemas.microsoft.com/office/drawing/2014/main" id="{32E168FF-3FD3-4AC7-A5A2-529D9207B0A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75" name="กล่องข้อความ 1">
          <a:extLst>
            <a:ext uri="{FF2B5EF4-FFF2-40B4-BE49-F238E27FC236}">
              <a16:creationId xmlns:a16="http://schemas.microsoft.com/office/drawing/2014/main" id="{8D667DAC-3A4C-4037-A363-58180D9DB8D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76" name="กล่องข้อความ 1">
          <a:extLst>
            <a:ext uri="{FF2B5EF4-FFF2-40B4-BE49-F238E27FC236}">
              <a16:creationId xmlns:a16="http://schemas.microsoft.com/office/drawing/2014/main" id="{B447DD15-7873-46DD-A577-EE6D852F0F4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77" name="กล่องข้อความ 1">
          <a:extLst>
            <a:ext uri="{FF2B5EF4-FFF2-40B4-BE49-F238E27FC236}">
              <a16:creationId xmlns:a16="http://schemas.microsoft.com/office/drawing/2014/main" id="{EDDAC436-D192-4395-A9DE-6FFAF30AD47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78" name="กล่องข้อความ 1">
          <a:extLst>
            <a:ext uri="{FF2B5EF4-FFF2-40B4-BE49-F238E27FC236}">
              <a16:creationId xmlns:a16="http://schemas.microsoft.com/office/drawing/2014/main" id="{254D2F30-9CDB-4EC0-B99D-E689E8D1482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79" name="กล่องข้อความ 1">
          <a:extLst>
            <a:ext uri="{FF2B5EF4-FFF2-40B4-BE49-F238E27FC236}">
              <a16:creationId xmlns:a16="http://schemas.microsoft.com/office/drawing/2014/main" id="{2ECEC7DB-5E9E-43CA-954C-3916A68CE79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80" name="กล่องข้อความ 1">
          <a:extLst>
            <a:ext uri="{FF2B5EF4-FFF2-40B4-BE49-F238E27FC236}">
              <a16:creationId xmlns:a16="http://schemas.microsoft.com/office/drawing/2014/main" id="{3705B263-7CD5-4702-95CE-B5A25788D0E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81" name="กล่องข้อความ 1">
          <a:extLst>
            <a:ext uri="{FF2B5EF4-FFF2-40B4-BE49-F238E27FC236}">
              <a16:creationId xmlns:a16="http://schemas.microsoft.com/office/drawing/2014/main" id="{A1FF3CBE-D91A-42BF-BAD0-110D0390B5B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82" name="กล่องข้อความ 1">
          <a:extLst>
            <a:ext uri="{FF2B5EF4-FFF2-40B4-BE49-F238E27FC236}">
              <a16:creationId xmlns:a16="http://schemas.microsoft.com/office/drawing/2014/main" id="{A3E35231-3C00-46C9-8FFD-94AB4ADF3B0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83" name="กล่องข้อความ 1">
          <a:extLst>
            <a:ext uri="{FF2B5EF4-FFF2-40B4-BE49-F238E27FC236}">
              <a16:creationId xmlns:a16="http://schemas.microsoft.com/office/drawing/2014/main" id="{FA6F25B9-4A57-4916-B2C0-563CFBD9FE1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84" name="กล่องข้อความ 1">
          <a:extLst>
            <a:ext uri="{FF2B5EF4-FFF2-40B4-BE49-F238E27FC236}">
              <a16:creationId xmlns:a16="http://schemas.microsoft.com/office/drawing/2014/main" id="{79A4A142-D924-4B93-8321-2F2B4E35035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85" name="กล่องข้อความ 1">
          <a:extLst>
            <a:ext uri="{FF2B5EF4-FFF2-40B4-BE49-F238E27FC236}">
              <a16:creationId xmlns:a16="http://schemas.microsoft.com/office/drawing/2014/main" id="{D60E4DDF-7F50-4BDD-8FC1-A9C96CD7F80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86" name="กล่องข้อความ 1">
          <a:extLst>
            <a:ext uri="{FF2B5EF4-FFF2-40B4-BE49-F238E27FC236}">
              <a16:creationId xmlns:a16="http://schemas.microsoft.com/office/drawing/2014/main" id="{663D5D95-85F5-45A0-B5AB-C6FA8587A91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87" name="กล่องข้อความ 1">
          <a:extLst>
            <a:ext uri="{FF2B5EF4-FFF2-40B4-BE49-F238E27FC236}">
              <a16:creationId xmlns:a16="http://schemas.microsoft.com/office/drawing/2014/main" id="{EB4B0F6F-81AD-4DD8-81A1-48C087E873F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88" name="กล่องข้อความ 1">
          <a:extLst>
            <a:ext uri="{FF2B5EF4-FFF2-40B4-BE49-F238E27FC236}">
              <a16:creationId xmlns:a16="http://schemas.microsoft.com/office/drawing/2014/main" id="{27A7AA75-F691-435E-9051-FE058E5D7C3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89" name="กล่องข้อความ 1">
          <a:extLst>
            <a:ext uri="{FF2B5EF4-FFF2-40B4-BE49-F238E27FC236}">
              <a16:creationId xmlns:a16="http://schemas.microsoft.com/office/drawing/2014/main" id="{FBA73F9B-E53B-4D7A-A02F-CB678A11467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90" name="กล่องข้อความ 1">
          <a:extLst>
            <a:ext uri="{FF2B5EF4-FFF2-40B4-BE49-F238E27FC236}">
              <a16:creationId xmlns:a16="http://schemas.microsoft.com/office/drawing/2014/main" id="{456613EC-557C-42F0-B11E-46B7C512CBE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91" name="กล่องข้อความ 1">
          <a:extLst>
            <a:ext uri="{FF2B5EF4-FFF2-40B4-BE49-F238E27FC236}">
              <a16:creationId xmlns:a16="http://schemas.microsoft.com/office/drawing/2014/main" id="{A5B36970-FD98-46C3-9F9D-1343DF2D912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92" name="กล่องข้อความ 1">
          <a:extLst>
            <a:ext uri="{FF2B5EF4-FFF2-40B4-BE49-F238E27FC236}">
              <a16:creationId xmlns:a16="http://schemas.microsoft.com/office/drawing/2014/main" id="{CEEED35C-902F-43D5-B9EA-D06C0E98C7F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93" name="กล่องข้อความ 1">
          <a:extLst>
            <a:ext uri="{FF2B5EF4-FFF2-40B4-BE49-F238E27FC236}">
              <a16:creationId xmlns:a16="http://schemas.microsoft.com/office/drawing/2014/main" id="{A8ECF43E-773F-4C51-B6C5-95758E2397B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94" name="กล่องข้อความ 1">
          <a:extLst>
            <a:ext uri="{FF2B5EF4-FFF2-40B4-BE49-F238E27FC236}">
              <a16:creationId xmlns:a16="http://schemas.microsoft.com/office/drawing/2014/main" id="{43110A5D-926E-4BB6-B79C-3E74467CA73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95" name="กล่องข้อความ 1">
          <a:extLst>
            <a:ext uri="{FF2B5EF4-FFF2-40B4-BE49-F238E27FC236}">
              <a16:creationId xmlns:a16="http://schemas.microsoft.com/office/drawing/2014/main" id="{2BE8AA07-B339-445F-9546-8E19DA21475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96" name="กล่องข้อความ 1">
          <a:extLst>
            <a:ext uri="{FF2B5EF4-FFF2-40B4-BE49-F238E27FC236}">
              <a16:creationId xmlns:a16="http://schemas.microsoft.com/office/drawing/2014/main" id="{886C9628-E9B1-4B82-9CBF-96B77758E18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97" name="กล่องข้อความ 1">
          <a:extLst>
            <a:ext uri="{FF2B5EF4-FFF2-40B4-BE49-F238E27FC236}">
              <a16:creationId xmlns:a16="http://schemas.microsoft.com/office/drawing/2014/main" id="{F2860C96-367B-455A-A86F-69EBD930EF4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98" name="กล่องข้อความ 1">
          <a:extLst>
            <a:ext uri="{FF2B5EF4-FFF2-40B4-BE49-F238E27FC236}">
              <a16:creationId xmlns:a16="http://schemas.microsoft.com/office/drawing/2014/main" id="{BA22A304-9A54-4988-B792-1B83324EC63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199" name="กล่องข้อความ 1">
          <a:extLst>
            <a:ext uri="{FF2B5EF4-FFF2-40B4-BE49-F238E27FC236}">
              <a16:creationId xmlns:a16="http://schemas.microsoft.com/office/drawing/2014/main" id="{364B1D04-4593-479B-ABA2-C42A623205B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00" name="กล่องข้อความ 1">
          <a:extLst>
            <a:ext uri="{FF2B5EF4-FFF2-40B4-BE49-F238E27FC236}">
              <a16:creationId xmlns:a16="http://schemas.microsoft.com/office/drawing/2014/main" id="{18D2AB6B-31B0-46B5-B49C-E0814DF65D9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01" name="กล่องข้อความ 1">
          <a:extLst>
            <a:ext uri="{FF2B5EF4-FFF2-40B4-BE49-F238E27FC236}">
              <a16:creationId xmlns:a16="http://schemas.microsoft.com/office/drawing/2014/main" id="{A862185F-7FAD-4F1C-8B7F-ACA838A544A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02" name="กล่องข้อความ 1">
          <a:extLst>
            <a:ext uri="{FF2B5EF4-FFF2-40B4-BE49-F238E27FC236}">
              <a16:creationId xmlns:a16="http://schemas.microsoft.com/office/drawing/2014/main" id="{5CB6DD9A-DC04-4EC3-A726-6B8F9282147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03" name="กล่องข้อความ 1">
          <a:extLst>
            <a:ext uri="{FF2B5EF4-FFF2-40B4-BE49-F238E27FC236}">
              <a16:creationId xmlns:a16="http://schemas.microsoft.com/office/drawing/2014/main" id="{40B63485-4FE1-43A5-B54C-8CEF1DA4D2A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04" name="กล่องข้อความ 1">
          <a:extLst>
            <a:ext uri="{FF2B5EF4-FFF2-40B4-BE49-F238E27FC236}">
              <a16:creationId xmlns:a16="http://schemas.microsoft.com/office/drawing/2014/main" id="{7C13B119-2362-4AFD-A36E-08DEA2F9BD1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05" name="กล่องข้อความ 1">
          <a:extLst>
            <a:ext uri="{FF2B5EF4-FFF2-40B4-BE49-F238E27FC236}">
              <a16:creationId xmlns:a16="http://schemas.microsoft.com/office/drawing/2014/main" id="{D78CC4AE-3871-4580-A7D1-0FD9A529FF9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06" name="กล่องข้อความ 1">
          <a:extLst>
            <a:ext uri="{FF2B5EF4-FFF2-40B4-BE49-F238E27FC236}">
              <a16:creationId xmlns:a16="http://schemas.microsoft.com/office/drawing/2014/main" id="{BC54ADAB-B867-4C00-B5EF-39338461265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07" name="กล่องข้อความ 1">
          <a:extLst>
            <a:ext uri="{FF2B5EF4-FFF2-40B4-BE49-F238E27FC236}">
              <a16:creationId xmlns:a16="http://schemas.microsoft.com/office/drawing/2014/main" id="{586DA9F3-2B6D-4BB2-AC16-ABBB672190E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08" name="กล่องข้อความ 1">
          <a:extLst>
            <a:ext uri="{FF2B5EF4-FFF2-40B4-BE49-F238E27FC236}">
              <a16:creationId xmlns:a16="http://schemas.microsoft.com/office/drawing/2014/main" id="{5BCF17A2-83B8-4C07-B413-C59178F6DB4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09" name="กล่องข้อความ 1">
          <a:extLst>
            <a:ext uri="{FF2B5EF4-FFF2-40B4-BE49-F238E27FC236}">
              <a16:creationId xmlns:a16="http://schemas.microsoft.com/office/drawing/2014/main" id="{6EA8515E-526B-4F16-8761-501CCF40804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10" name="กล่องข้อความ 1">
          <a:extLst>
            <a:ext uri="{FF2B5EF4-FFF2-40B4-BE49-F238E27FC236}">
              <a16:creationId xmlns:a16="http://schemas.microsoft.com/office/drawing/2014/main" id="{E3427273-F8E5-4E41-AF1E-5579541D4C7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11" name="กล่องข้อความ 1">
          <a:extLst>
            <a:ext uri="{FF2B5EF4-FFF2-40B4-BE49-F238E27FC236}">
              <a16:creationId xmlns:a16="http://schemas.microsoft.com/office/drawing/2014/main" id="{2B6DBB12-4349-404F-9800-B580A615146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12" name="กล่องข้อความ 1">
          <a:extLst>
            <a:ext uri="{FF2B5EF4-FFF2-40B4-BE49-F238E27FC236}">
              <a16:creationId xmlns:a16="http://schemas.microsoft.com/office/drawing/2014/main" id="{2C0654A7-FCD8-449C-A4DF-98B0C084964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13" name="กล่องข้อความ 1">
          <a:extLst>
            <a:ext uri="{FF2B5EF4-FFF2-40B4-BE49-F238E27FC236}">
              <a16:creationId xmlns:a16="http://schemas.microsoft.com/office/drawing/2014/main" id="{DD33E803-1783-4E95-B882-CEB3DF315BE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14" name="กล่องข้อความ 1">
          <a:extLst>
            <a:ext uri="{FF2B5EF4-FFF2-40B4-BE49-F238E27FC236}">
              <a16:creationId xmlns:a16="http://schemas.microsoft.com/office/drawing/2014/main" id="{2B9DEF9D-82DE-4569-95CD-C3E0300AD2E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15" name="กล่องข้อความ 1">
          <a:extLst>
            <a:ext uri="{FF2B5EF4-FFF2-40B4-BE49-F238E27FC236}">
              <a16:creationId xmlns:a16="http://schemas.microsoft.com/office/drawing/2014/main" id="{E56D291F-EE61-431A-B190-F37908008B3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16" name="กล่องข้อความ 1">
          <a:extLst>
            <a:ext uri="{FF2B5EF4-FFF2-40B4-BE49-F238E27FC236}">
              <a16:creationId xmlns:a16="http://schemas.microsoft.com/office/drawing/2014/main" id="{BCF9A83C-4017-4B0D-96A3-53F5B6B54DE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17" name="กล่องข้อความ 1">
          <a:extLst>
            <a:ext uri="{FF2B5EF4-FFF2-40B4-BE49-F238E27FC236}">
              <a16:creationId xmlns:a16="http://schemas.microsoft.com/office/drawing/2014/main" id="{3C7508D6-7DAB-475B-9C46-2784EF884DC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18" name="กล่องข้อความ 1">
          <a:extLst>
            <a:ext uri="{FF2B5EF4-FFF2-40B4-BE49-F238E27FC236}">
              <a16:creationId xmlns:a16="http://schemas.microsoft.com/office/drawing/2014/main" id="{F53E0F59-BC8A-4F09-BBBD-AF6E99253DB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19" name="กล่องข้อความ 1">
          <a:extLst>
            <a:ext uri="{FF2B5EF4-FFF2-40B4-BE49-F238E27FC236}">
              <a16:creationId xmlns:a16="http://schemas.microsoft.com/office/drawing/2014/main" id="{1CD65027-A585-45C8-A0E5-D5F5AF5AF2E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20" name="กล่องข้อความ 1">
          <a:extLst>
            <a:ext uri="{FF2B5EF4-FFF2-40B4-BE49-F238E27FC236}">
              <a16:creationId xmlns:a16="http://schemas.microsoft.com/office/drawing/2014/main" id="{26237DAB-9AC5-4D6D-828E-6B521123441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21" name="กล่องข้อความ 1">
          <a:extLst>
            <a:ext uri="{FF2B5EF4-FFF2-40B4-BE49-F238E27FC236}">
              <a16:creationId xmlns:a16="http://schemas.microsoft.com/office/drawing/2014/main" id="{80A3A0CA-A833-4BE2-B211-FF357DA95AF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22" name="กล่องข้อความ 1">
          <a:extLst>
            <a:ext uri="{FF2B5EF4-FFF2-40B4-BE49-F238E27FC236}">
              <a16:creationId xmlns:a16="http://schemas.microsoft.com/office/drawing/2014/main" id="{9608A0FD-04F2-4709-9B3A-C880CD1E222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23" name="กล่องข้อความ 1">
          <a:extLst>
            <a:ext uri="{FF2B5EF4-FFF2-40B4-BE49-F238E27FC236}">
              <a16:creationId xmlns:a16="http://schemas.microsoft.com/office/drawing/2014/main" id="{D13D9837-2E49-4020-8A19-00AF30BA5F3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24" name="กล่องข้อความ 1">
          <a:extLst>
            <a:ext uri="{FF2B5EF4-FFF2-40B4-BE49-F238E27FC236}">
              <a16:creationId xmlns:a16="http://schemas.microsoft.com/office/drawing/2014/main" id="{D1B0EF4A-C911-4E9D-8101-1BA143A897E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25" name="กล่องข้อความ 1">
          <a:extLst>
            <a:ext uri="{FF2B5EF4-FFF2-40B4-BE49-F238E27FC236}">
              <a16:creationId xmlns:a16="http://schemas.microsoft.com/office/drawing/2014/main" id="{55DDA98E-7B0C-4040-ACAC-71099FDF2F7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26" name="กล่องข้อความ 1">
          <a:extLst>
            <a:ext uri="{FF2B5EF4-FFF2-40B4-BE49-F238E27FC236}">
              <a16:creationId xmlns:a16="http://schemas.microsoft.com/office/drawing/2014/main" id="{95722110-AB98-485E-A0DA-453591E424C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27" name="กล่องข้อความ 1">
          <a:extLst>
            <a:ext uri="{FF2B5EF4-FFF2-40B4-BE49-F238E27FC236}">
              <a16:creationId xmlns:a16="http://schemas.microsoft.com/office/drawing/2014/main" id="{E3D3B448-6588-4666-9DFC-1949FEEFCC7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28" name="กล่องข้อความ 1">
          <a:extLst>
            <a:ext uri="{FF2B5EF4-FFF2-40B4-BE49-F238E27FC236}">
              <a16:creationId xmlns:a16="http://schemas.microsoft.com/office/drawing/2014/main" id="{2CCD0478-0D36-4794-80F4-073FC11BCF1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29" name="กล่องข้อความ 1">
          <a:extLst>
            <a:ext uri="{FF2B5EF4-FFF2-40B4-BE49-F238E27FC236}">
              <a16:creationId xmlns:a16="http://schemas.microsoft.com/office/drawing/2014/main" id="{53AF63D0-50C4-4361-B9F4-340F372F9E2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30" name="กล่องข้อความ 1">
          <a:extLst>
            <a:ext uri="{FF2B5EF4-FFF2-40B4-BE49-F238E27FC236}">
              <a16:creationId xmlns:a16="http://schemas.microsoft.com/office/drawing/2014/main" id="{007907D0-A24B-4946-A15B-653CE9F24BF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31" name="กล่องข้อความ 1">
          <a:extLst>
            <a:ext uri="{FF2B5EF4-FFF2-40B4-BE49-F238E27FC236}">
              <a16:creationId xmlns:a16="http://schemas.microsoft.com/office/drawing/2014/main" id="{61AFAE42-3EE2-4834-9BFE-24B4CB38F39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32" name="กล่องข้อความ 1">
          <a:extLst>
            <a:ext uri="{FF2B5EF4-FFF2-40B4-BE49-F238E27FC236}">
              <a16:creationId xmlns:a16="http://schemas.microsoft.com/office/drawing/2014/main" id="{F604254E-AD12-4301-8F82-C6F5185BF9D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33" name="กล่องข้อความ 1">
          <a:extLst>
            <a:ext uri="{FF2B5EF4-FFF2-40B4-BE49-F238E27FC236}">
              <a16:creationId xmlns:a16="http://schemas.microsoft.com/office/drawing/2014/main" id="{9466B082-DFC8-4760-97CF-90F4853C511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34" name="กล่องข้อความ 1">
          <a:extLst>
            <a:ext uri="{FF2B5EF4-FFF2-40B4-BE49-F238E27FC236}">
              <a16:creationId xmlns:a16="http://schemas.microsoft.com/office/drawing/2014/main" id="{49B38811-7ADF-4D78-A8E6-9BE5D7B6EBD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35" name="กล่องข้อความ 1">
          <a:extLst>
            <a:ext uri="{FF2B5EF4-FFF2-40B4-BE49-F238E27FC236}">
              <a16:creationId xmlns:a16="http://schemas.microsoft.com/office/drawing/2014/main" id="{C04B2B40-85DB-413C-93FC-59A190843F2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36" name="กล่องข้อความ 1">
          <a:extLst>
            <a:ext uri="{FF2B5EF4-FFF2-40B4-BE49-F238E27FC236}">
              <a16:creationId xmlns:a16="http://schemas.microsoft.com/office/drawing/2014/main" id="{0D725C08-AEDF-4677-8250-E44A43A32BC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37" name="กล่องข้อความ 1">
          <a:extLst>
            <a:ext uri="{FF2B5EF4-FFF2-40B4-BE49-F238E27FC236}">
              <a16:creationId xmlns:a16="http://schemas.microsoft.com/office/drawing/2014/main" id="{7C6B05A2-2E1E-4297-8D81-FB83AA5E8E5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38" name="กล่องข้อความ 1">
          <a:extLst>
            <a:ext uri="{FF2B5EF4-FFF2-40B4-BE49-F238E27FC236}">
              <a16:creationId xmlns:a16="http://schemas.microsoft.com/office/drawing/2014/main" id="{A1114F35-A236-408B-A4A5-F07C021AE07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39" name="กล่องข้อความ 1">
          <a:extLst>
            <a:ext uri="{FF2B5EF4-FFF2-40B4-BE49-F238E27FC236}">
              <a16:creationId xmlns:a16="http://schemas.microsoft.com/office/drawing/2014/main" id="{9882663B-5985-4B43-B634-08073B5F108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40" name="กล่องข้อความ 1">
          <a:extLst>
            <a:ext uri="{FF2B5EF4-FFF2-40B4-BE49-F238E27FC236}">
              <a16:creationId xmlns:a16="http://schemas.microsoft.com/office/drawing/2014/main" id="{1CD744DB-E1EE-478B-9059-3AEB50E4132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41" name="กล่องข้อความ 1">
          <a:extLst>
            <a:ext uri="{FF2B5EF4-FFF2-40B4-BE49-F238E27FC236}">
              <a16:creationId xmlns:a16="http://schemas.microsoft.com/office/drawing/2014/main" id="{9582939D-C113-4EA6-8B7A-4E5D7080D44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42" name="กล่องข้อความ 1">
          <a:extLst>
            <a:ext uri="{FF2B5EF4-FFF2-40B4-BE49-F238E27FC236}">
              <a16:creationId xmlns:a16="http://schemas.microsoft.com/office/drawing/2014/main" id="{A19FF9FE-8694-46E3-BA14-EE3385FF065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43" name="กล่องข้อความ 1">
          <a:extLst>
            <a:ext uri="{FF2B5EF4-FFF2-40B4-BE49-F238E27FC236}">
              <a16:creationId xmlns:a16="http://schemas.microsoft.com/office/drawing/2014/main" id="{8FB9E3F9-2B6A-4F79-A6B9-5CE4EE5FA74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44" name="กล่องข้อความ 1">
          <a:extLst>
            <a:ext uri="{FF2B5EF4-FFF2-40B4-BE49-F238E27FC236}">
              <a16:creationId xmlns:a16="http://schemas.microsoft.com/office/drawing/2014/main" id="{738D2216-FBCE-4EEF-BED6-B8929E2DA8C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45" name="กล่องข้อความ 1">
          <a:extLst>
            <a:ext uri="{FF2B5EF4-FFF2-40B4-BE49-F238E27FC236}">
              <a16:creationId xmlns:a16="http://schemas.microsoft.com/office/drawing/2014/main" id="{EBBC5A48-4526-4F10-8E35-547FDAC9AE5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46" name="กล่องข้อความ 1">
          <a:extLst>
            <a:ext uri="{FF2B5EF4-FFF2-40B4-BE49-F238E27FC236}">
              <a16:creationId xmlns:a16="http://schemas.microsoft.com/office/drawing/2014/main" id="{3B8D4969-D610-4EFF-8A6B-F9A611834CF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47" name="กล่องข้อความ 1">
          <a:extLst>
            <a:ext uri="{FF2B5EF4-FFF2-40B4-BE49-F238E27FC236}">
              <a16:creationId xmlns:a16="http://schemas.microsoft.com/office/drawing/2014/main" id="{B2250DCB-C0CB-488C-8327-D30D70C7328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48" name="กล่องข้อความ 1">
          <a:extLst>
            <a:ext uri="{FF2B5EF4-FFF2-40B4-BE49-F238E27FC236}">
              <a16:creationId xmlns:a16="http://schemas.microsoft.com/office/drawing/2014/main" id="{A5011FE2-EB38-455D-8CE8-5F4D5935223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49" name="กล่องข้อความ 1">
          <a:extLst>
            <a:ext uri="{FF2B5EF4-FFF2-40B4-BE49-F238E27FC236}">
              <a16:creationId xmlns:a16="http://schemas.microsoft.com/office/drawing/2014/main" id="{9290E25C-F30D-4179-9E6E-CBF8923B5EE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50" name="กล่องข้อความ 1">
          <a:extLst>
            <a:ext uri="{FF2B5EF4-FFF2-40B4-BE49-F238E27FC236}">
              <a16:creationId xmlns:a16="http://schemas.microsoft.com/office/drawing/2014/main" id="{CBAC71E7-8EE8-4D64-B3AD-2A8194C9823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51" name="กล่องข้อความ 1">
          <a:extLst>
            <a:ext uri="{FF2B5EF4-FFF2-40B4-BE49-F238E27FC236}">
              <a16:creationId xmlns:a16="http://schemas.microsoft.com/office/drawing/2014/main" id="{4706A3CD-1CD1-46F5-9644-9441E6F6BDE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52" name="กล่องข้อความ 1">
          <a:extLst>
            <a:ext uri="{FF2B5EF4-FFF2-40B4-BE49-F238E27FC236}">
              <a16:creationId xmlns:a16="http://schemas.microsoft.com/office/drawing/2014/main" id="{B9A6C785-DAA2-41C9-82B5-13B4FB42E75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53" name="กล่องข้อความ 1">
          <a:extLst>
            <a:ext uri="{FF2B5EF4-FFF2-40B4-BE49-F238E27FC236}">
              <a16:creationId xmlns:a16="http://schemas.microsoft.com/office/drawing/2014/main" id="{B0DB25AF-B677-4308-9293-31C2757E7F5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54" name="กล่องข้อความ 1">
          <a:extLst>
            <a:ext uri="{FF2B5EF4-FFF2-40B4-BE49-F238E27FC236}">
              <a16:creationId xmlns:a16="http://schemas.microsoft.com/office/drawing/2014/main" id="{58F94707-8A1D-465F-A5E9-20D98AB898C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55" name="กล่องข้อความ 1">
          <a:extLst>
            <a:ext uri="{FF2B5EF4-FFF2-40B4-BE49-F238E27FC236}">
              <a16:creationId xmlns:a16="http://schemas.microsoft.com/office/drawing/2014/main" id="{F95F3CFA-2A86-491F-854A-6DE9C54534B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56" name="กล่องข้อความ 1">
          <a:extLst>
            <a:ext uri="{FF2B5EF4-FFF2-40B4-BE49-F238E27FC236}">
              <a16:creationId xmlns:a16="http://schemas.microsoft.com/office/drawing/2014/main" id="{7ACD942F-A791-4358-8D1D-8C4289C5F20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57" name="กล่องข้อความ 1">
          <a:extLst>
            <a:ext uri="{FF2B5EF4-FFF2-40B4-BE49-F238E27FC236}">
              <a16:creationId xmlns:a16="http://schemas.microsoft.com/office/drawing/2014/main" id="{1E1C2CC0-50AB-4D6E-9CD5-728B3AC2C83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58" name="กล่องข้อความ 1">
          <a:extLst>
            <a:ext uri="{FF2B5EF4-FFF2-40B4-BE49-F238E27FC236}">
              <a16:creationId xmlns:a16="http://schemas.microsoft.com/office/drawing/2014/main" id="{F8142E54-42A6-4325-ADFD-33C588C6432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59" name="กล่องข้อความ 1">
          <a:extLst>
            <a:ext uri="{FF2B5EF4-FFF2-40B4-BE49-F238E27FC236}">
              <a16:creationId xmlns:a16="http://schemas.microsoft.com/office/drawing/2014/main" id="{24D18847-0254-48B4-8A62-A46ED2F916A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60" name="กล่องข้อความ 1">
          <a:extLst>
            <a:ext uri="{FF2B5EF4-FFF2-40B4-BE49-F238E27FC236}">
              <a16:creationId xmlns:a16="http://schemas.microsoft.com/office/drawing/2014/main" id="{7DB0AFE0-653E-434A-A5B8-97239965FC8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61" name="กล่องข้อความ 1">
          <a:extLst>
            <a:ext uri="{FF2B5EF4-FFF2-40B4-BE49-F238E27FC236}">
              <a16:creationId xmlns:a16="http://schemas.microsoft.com/office/drawing/2014/main" id="{B29B9342-35DF-49DF-9CD4-9879DEC2CCA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62" name="กล่องข้อความ 1">
          <a:extLst>
            <a:ext uri="{FF2B5EF4-FFF2-40B4-BE49-F238E27FC236}">
              <a16:creationId xmlns:a16="http://schemas.microsoft.com/office/drawing/2014/main" id="{C89DDB17-DB71-4005-8168-5192EF81131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63" name="กล่องข้อความ 1">
          <a:extLst>
            <a:ext uri="{FF2B5EF4-FFF2-40B4-BE49-F238E27FC236}">
              <a16:creationId xmlns:a16="http://schemas.microsoft.com/office/drawing/2014/main" id="{FA3391E3-8BB1-48BE-9B0F-3A108D6C778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64" name="กล่องข้อความ 1">
          <a:extLst>
            <a:ext uri="{FF2B5EF4-FFF2-40B4-BE49-F238E27FC236}">
              <a16:creationId xmlns:a16="http://schemas.microsoft.com/office/drawing/2014/main" id="{8099B929-FD48-48A0-943D-E7E5912EC2D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65" name="กล่องข้อความ 1">
          <a:extLst>
            <a:ext uri="{FF2B5EF4-FFF2-40B4-BE49-F238E27FC236}">
              <a16:creationId xmlns:a16="http://schemas.microsoft.com/office/drawing/2014/main" id="{061D3F54-7294-486A-9D3A-54946CA98D9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66" name="กล่องข้อความ 1">
          <a:extLst>
            <a:ext uri="{FF2B5EF4-FFF2-40B4-BE49-F238E27FC236}">
              <a16:creationId xmlns:a16="http://schemas.microsoft.com/office/drawing/2014/main" id="{6F8EE521-1EFA-4521-9D35-7C91E5C321E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67" name="กล่องข้อความ 1">
          <a:extLst>
            <a:ext uri="{FF2B5EF4-FFF2-40B4-BE49-F238E27FC236}">
              <a16:creationId xmlns:a16="http://schemas.microsoft.com/office/drawing/2014/main" id="{9CF7B042-1E4D-42F1-A2F8-F5A4996606D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68" name="กล่องข้อความ 1">
          <a:extLst>
            <a:ext uri="{FF2B5EF4-FFF2-40B4-BE49-F238E27FC236}">
              <a16:creationId xmlns:a16="http://schemas.microsoft.com/office/drawing/2014/main" id="{AF8C1380-F28D-4E16-9A32-18908CB6C0C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69" name="กล่องข้อความ 1">
          <a:extLst>
            <a:ext uri="{FF2B5EF4-FFF2-40B4-BE49-F238E27FC236}">
              <a16:creationId xmlns:a16="http://schemas.microsoft.com/office/drawing/2014/main" id="{A1D9880B-3FC5-43EC-BEE7-80BF2111833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70" name="กล่องข้อความ 1">
          <a:extLst>
            <a:ext uri="{FF2B5EF4-FFF2-40B4-BE49-F238E27FC236}">
              <a16:creationId xmlns:a16="http://schemas.microsoft.com/office/drawing/2014/main" id="{C1108C31-FD94-494E-A32D-88154954904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71" name="กล่องข้อความ 1">
          <a:extLst>
            <a:ext uri="{FF2B5EF4-FFF2-40B4-BE49-F238E27FC236}">
              <a16:creationId xmlns:a16="http://schemas.microsoft.com/office/drawing/2014/main" id="{53537D4A-3B2D-497D-89C3-C75DF735BA6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72" name="กล่องข้อความ 1">
          <a:extLst>
            <a:ext uri="{FF2B5EF4-FFF2-40B4-BE49-F238E27FC236}">
              <a16:creationId xmlns:a16="http://schemas.microsoft.com/office/drawing/2014/main" id="{94C6C6B9-2F2D-45B7-8196-C04D02F4307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73" name="กล่องข้อความ 1">
          <a:extLst>
            <a:ext uri="{FF2B5EF4-FFF2-40B4-BE49-F238E27FC236}">
              <a16:creationId xmlns:a16="http://schemas.microsoft.com/office/drawing/2014/main" id="{71852E42-38AE-4F0E-B8D9-FB3C5F491FF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74" name="กล่องข้อความ 1">
          <a:extLst>
            <a:ext uri="{FF2B5EF4-FFF2-40B4-BE49-F238E27FC236}">
              <a16:creationId xmlns:a16="http://schemas.microsoft.com/office/drawing/2014/main" id="{46DB50C1-BF69-46DE-A54C-740E4003153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75" name="กล่องข้อความ 1">
          <a:extLst>
            <a:ext uri="{FF2B5EF4-FFF2-40B4-BE49-F238E27FC236}">
              <a16:creationId xmlns:a16="http://schemas.microsoft.com/office/drawing/2014/main" id="{0ACD1CD7-5851-45DC-98D3-567B9167AB2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76" name="กล่องข้อความ 1">
          <a:extLst>
            <a:ext uri="{FF2B5EF4-FFF2-40B4-BE49-F238E27FC236}">
              <a16:creationId xmlns:a16="http://schemas.microsoft.com/office/drawing/2014/main" id="{D1487BFE-67B2-4FAB-BA1B-EB6837EAC92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77" name="กล่องข้อความ 1">
          <a:extLst>
            <a:ext uri="{FF2B5EF4-FFF2-40B4-BE49-F238E27FC236}">
              <a16:creationId xmlns:a16="http://schemas.microsoft.com/office/drawing/2014/main" id="{D1DE9CBC-D012-4AFC-B791-E5D55CF78D4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78" name="กล่องข้อความ 1">
          <a:extLst>
            <a:ext uri="{FF2B5EF4-FFF2-40B4-BE49-F238E27FC236}">
              <a16:creationId xmlns:a16="http://schemas.microsoft.com/office/drawing/2014/main" id="{E2CD1763-1BA7-4E49-A3B9-BEED7E94472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79" name="กล่องข้อความ 1">
          <a:extLst>
            <a:ext uri="{FF2B5EF4-FFF2-40B4-BE49-F238E27FC236}">
              <a16:creationId xmlns:a16="http://schemas.microsoft.com/office/drawing/2014/main" id="{E997760A-0446-40D8-B030-5ADFCB7CF76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80" name="กล่องข้อความ 1">
          <a:extLst>
            <a:ext uri="{FF2B5EF4-FFF2-40B4-BE49-F238E27FC236}">
              <a16:creationId xmlns:a16="http://schemas.microsoft.com/office/drawing/2014/main" id="{B457B7BC-26FE-4624-83AF-ADB01167500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81" name="กล่องข้อความ 1">
          <a:extLst>
            <a:ext uri="{FF2B5EF4-FFF2-40B4-BE49-F238E27FC236}">
              <a16:creationId xmlns:a16="http://schemas.microsoft.com/office/drawing/2014/main" id="{7605BDD3-D905-4698-A766-0213D4D6AB5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82" name="กล่องข้อความ 1">
          <a:extLst>
            <a:ext uri="{FF2B5EF4-FFF2-40B4-BE49-F238E27FC236}">
              <a16:creationId xmlns:a16="http://schemas.microsoft.com/office/drawing/2014/main" id="{D28C7943-DD4E-42F2-84F0-9A5C1245148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83" name="กล่องข้อความ 1">
          <a:extLst>
            <a:ext uri="{FF2B5EF4-FFF2-40B4-BE49-F238E27FC236}">
              <a16:creationId xmlns:a16="http://schemas.microsoft.com/office/drawing/2014/main" id="{4EE5B3F9-90AC-465D-A4C9-F02931AE421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84" name="กล่องข้อความ 1">
          <a:extLst>
            <a:ext uri="{FF2B5EF4-FFF2-40B4-BE49-F238E27FC236}">
              <a16:creationId xmlns:a16="http://schemas.microsoft.com/office/drawing/2014/main" id="{57114E06-A10F-4996-BD10-113686B0445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85" name="กล่องข้อความ 1">
          <a:extLst>
            <a:ext uri="{FF2B5EF4-FFF2-40B4-BE49-F238E27FC236}">
              <a16:creationId xmlns:a16="http://schemas.microsoft.com/office/drawing/2014/main" id="{8E8D7684-6402-408F-B9C8-9607525DF92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86" name="กล่องข้อความ 1">
          <a:extLst>
            <a:ext uri="{FF2B5EF4-FFF2-40B4-BE49-F238E27FC236}">
              <a16:creationId xmlns:a16="http://schemas.microsoft.com/office/drawing/2014/main" id="{E46333D9-7835-4274-A568-4C0B562C0D0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87" name="กล่องข้อความ 1">
          <a:extLst>
            <a:ext uri="{FF2B5EF4-FFF2-40B4-BE49-F238E27FC236}">
              <a16:creationId xmlns:a16="http://schemas.microsoft.com/office/drawing/2014/main" id="{F8B1425A-473E-48E6-B4BB-F9D9FB251FE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88" name="กล่องข้อความ 1">
          <a:extLst>
            <a:ext uri="{FF2B5EF4-FFF2-40B4-BE49-F238E27FC236}">
              <a16:creationId xmlns:a16="http://schemas.microsoft.com/office/drawing/2014/main" id="{8161EEC0-F728-43A1-AAC7-56CC4682F36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89" name="กล่องข้อความ 1">
          <a:extLst>
            <a:ext uri="{FF2B5EF4-FFF2-40B4-BE49-F238E27FC236}">
              <a16:creationId xmlns:a16="http://schemas.microsoft.com/office/drawing/2014/main" id="{3F5A0D33-25C8-4C78-9876-2FB728EBD0B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90" name="กล่องข้อความ 1">
          <a:extLst>
            <a:ext uri="{FF2B5EF4-FFF2-40B4-BE49-F238E27FC236}">
              <a16:creationId xmlns:a16="http://schemas.microsoft.com/office/drawing/2014/main" id="{97DC5E29-3B9F-4A23-86AE-C92D7077C04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91" name="กล่องข้อความ 1">
          <a:extLst>
            <a:ext uri="{FF2B5EF4-FFF2-40B4-BE49-F238E27FC236}">
              <a16:creationId xmlns:a16="http://schemas.microsoft.com/office/drawing/2014/main" id="{D3B8ED82-A175-452B-A70B-F9636160C58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92" name="กล่องข้อความ 1">
          <a:extLst>
            <a:ext uri="{FF2B5EF4-FFF2-40B4-BE49-F238E27FC236}">
              <a16:creationId xmlns:a16="http://schemas.microsoft.com/office/drawing/2014/main" id="{3A4E7C76-583E-4D61-AABF-56097901326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93" name="กล่องข้อความ 1">
          <a:extLst>
            <a:ext uri="{FF2B5EF4-FFF2-40B4-BE49-F238E27FC236}">
              <a16:creationId xmlns:a16="http://schemas.microsoft.com/office/drawing/2014/main" id="{CC0E2348-ABB9-4D74-B438-1703293C8FE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94" name="กล่องข้อความ 1">
          <a:extLst>
            <a:ext uri="{FF2B5EF4-FFF2-40B4-BE49-F238E27FC236}">
              <a16:creationId xmlns:a16="http://schemas.microsoft.com/office/drawing/2014/main" id="{559617F6-987B-4312-B773-856E885DD99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95" name="กล่องข้อความ 1">
          <a:extLst>
            <a:ext uri="{FF2B5EF4-FFF2-40B4-BE49-F238E27FC236}">
              <a16:creationId xmlns:a16="http://schemas.microsoft.com/office/drawing/2014/main" id="{764CD121-F771-4158-8663-F76690BEDBA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96" name="กล่องข้อความ 1">
          <a:extLst>
            <a:ext uri="{FF2B5EF4-FFF2-40B4-BE49-F238E27FC236}">
              <a16:creationId xmlns:a16="http://schemas.microsoft.com/office/drawing/2014/main" id="{AA375012-C8AE-4BF9-B81A-42D9BED58DE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97" name="กล่องข้อความ 1">
          <a:extLst>
            <a:ext uri="{FF2B5EF4-FFF2-40B4-BE49-F238E27FC236}">
              <a16:creationId xmlns:a16="http://schemas.microsoft.com/office/drawing/2014/main" id="{ADE4CD59-4858-4549-AE6D-2DDDD3C113F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98" name="กล่องข้อความ 1">
          <a:extLst>
            <a:ext uri="{FF2B5EF4-FFF2-40B4-BE49-F238E27FC236}">
              <a16:creationId xmlns:a16="http://schemas.microsoft.com/office/drawing/2014/main" id="{C935A0C6-02B7-4719-82F8-CEAE4B73726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299" name="กล่องข้อความ 1">
          <a:extLst>
            <a:ext uri="{FF2B5EF4-FFF2-40B4-BE49-F238E27FC236}">
              <a16:creationId xmlns:a16="http://schemas.microsoft.com/office/drawing/2014/main" id="{A8EC09D6-2B33-454B-9D60-B808329E8C2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00" name="กล่องข้อความ 1">
          <a:extLst>
            <a:ext uri="{FF2B5EF4-FFF2-40B4-BE49-F238E27FC236}">
              <a16:creationId xmlns:a16="http://schemas.microsoft.com/office/drawing/2014/main" id="{D27243BD-860A-46CD-8C86-8911506400B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01" name="กล่องข้อความ 1">
          <a:extLst>
            <a:ext uri="{FF2B5EF4-FFF2-40B4-BE49-F238E27FC236}">
              <a16:creationId xmlns:a16="http://schemas.microsoft.com/office/drawing/2014/main" id="{FB89C103-CAE5-4B81-BBA6-52F6D653D6A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02" name="กล่องข้อความ 1">
          <a:extLst>
            <a:ext uri="{FF2B5EF4-FFF2-40B4-BE49-F238E27FC236}">
              <a16:creationId xmlns:a16="http://schemas.microsoft.com/office/drawing/2014/main" id="{5B883332-B66C-4060-BAF1-D788D50B2B8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03" name="กล่องข้อความ 1">
          <a:extLst>
            <a:ext uri="{FF2B5EF4-FFF2-40B4-BE49-F238E27FC236}">
              <a16:creationId xmlns:a16="http://schemas.microsoft.com/office/drawing/2014/main" id="{B2DA4153-E393-4726-836C-0B15C21BDFE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04" name="กล่องข้อความ 1">
          <a:extLst>
            <a:ext uri="{FF2B5EF4-FFF2-40B4-BE49-F238E27FC236}">
              <a16:creationId xmlns:a16="http://schemas.microsoft.com/office/drawing/2014/main" id="{C2D07CAD-8D86-48DF-8F0C-CE363988BDF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05" name="กล่องข้อความ 1">
          <a:extLst>
            <a:ext uri="{FF2B5EF4-FFF2-40B4-BE49-F238E27FC236}">
              <a16:creationId xmlns:a16="http://schemas.microsoft.com/office/drawing/2014/main" id="{A130C51F-55F9-4C0F-89BE-2BA1F6D439F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06" name="กล่องข้อความ 1">
          <a:extLst>
            <a:ext uri="{FF2B5EF4-FFF2-40B4-BE49-F238E27FC236}">
              <a16:creationId xmlns:a16="http://schemas.microsoft.com/office/drawing/2014/main" id="{A247198F-9669-4382-834C-0DDDBD232E9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07" name="กล่องข้อความ 1">
          <a:extLst>
            <a:ext uri="{FF2B5EF4-FFF2-40B4-BE49-F238E27FC236}">
              <a16:creationId xmlns:a16="http://schemas.microsoft.com/office/drawing/2014/main" id="{079900EE-1DD3-49E3-A2ED-14DB6E71110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08" name="กล่องข้อความ 1">
          <a:extLst>
            <a:ext uri="{FF2B5EF4-FFF2-40B4-BE49-F238E27FC236}">
              <a16:creationId xmlns:a16="http://schemas.microsoft.com/office/drawing/2014/main" id="{C5D6BEFA-42E3-4B29-A380-6962D7FEFDD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09" name="กล่องข้อความ 1">
          <a:extLst>
            <a:ext uri="{FF2B5EF4-FFF2-40B4-BE49-F238E27FC236}">
              <a16:creationId xmlns:a16="http://schemas.microsoft.com/office/drawing/2014/main" id="{EFB76682-7841-4FFA-9C2D-FD1CA4FC97D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10" name="กล่องข้อความ 1">
          <a:extLst>
            <a:ext uri="{FF2B5EF4-FFF2-40B4-BE49-F238E27FC236}">
              <a16:creationId xmlns:a16="http://schemas.microsoft.com/office/drawing/2014/main" id="{5570CF26-DB84-46E0-9339-5CF81E1DA46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11" name="กล่องข้อความ 1">
          <a:extLst>
            <a:ext uri="{FF2B5EF4-FFF2-40B4-BE49-F238E27FC236}">
              <a16:creationId xmlns:a16="http://schemas.microsoft.com/office/drawing/2014/main" id="{3A53A9F8-473D-4E81-9963-C55987CBDC4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12" name="กล่องข้อความ 1">
          <a:extLst>
            <a:ext uri="{FF2B5EF4-FFF2-40B4-BE49-F238E27FC236}">
              <a16:creationId xmlns:a16="http://schemas.microsoft.com/office/drawing/2014/main" id="{DBCC4D0C-F7E2-4E06-AEF0-CDBB2C513CE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13" name="กล่องข้อความ 1">
          <a:extLst>
            <a:ext uri="{FF2B5EF4-FFF2-40B4-BE49-F238E27FC236}">
              <a16:creationId xmlns:a16="http://schemas.microsoft.com/office/drawing/2014/main" id="{91334B9E-1B0B-4877-84E6-F2A6F736C3C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14" name="กล่องข้อความ 1">
          <a:extLst>
            <a:ext uri="{FF2B5EF4-FFF2-40B4-BE49-F238E27FC236}">
              <a16:creationId xmlns:a16="http://schemas.microsoft.com/office/drawing/2014/main" id="{D72E7077-4143-40B9-886C-C5D01930669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15" name="กล่องข้อความ 1">
          <a:extLst>
            <a:ext uri="{FF2B5EF4-FFF2-40B4-BE49-F238E27FC236}">
              <a16:creationId xmlns:a16="http://schemas.microsoft.com/office/drawing/2014/main" id="{C55F6F70-6E6D-4F95-88E8-D56A0001E11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16" name="กล่องข้อความ 1">
          <a:extLst>
            <a:ext uri="{FF2B5EF4-FFF2-40B4-BE49-F238E27FC236}">
              <a16:creationId xmlns:a16="http://schemas.microsoft.com/office/drawing/2014/main" id="{B875263D-DF2E-4D27-A762-2D33B1C41B0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17" name="กล่องข้อความ 1">
          <a:extLst>
            <a:ext uri="{FF2B5EF4-FFF2-40B4-BE49-F238E27FC236}">
              <a16:creationId xmlns:a16="http://schemas.microsoft.com/office/drawing/2014/main" id="{C78F48BA-5F60-4699-A01D-39BC41222DA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18" name="กล่องข้อความ 1">
          <a:extLst>
            <a:ext uri="{FF2B5EF4-FFF2-40B4-BE49-F238E27FC236}">
              <a16:creationId xmlns:a16="http://schemas.microsoft.com/office/drawing/2014/main" id="{D0820BED-25B7-4763-AFA4-DD2D5256C2A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19" name="กล่องข้อความ 1">
          <a:extLst>
            <a:ext uri="{FF2B5EF4-FFF2-40B4-BE49-F238E27FC236}">
              <a16:creationId xmlns:a16="http://schemas.microsoft.com/office/drawing/2014/main" id="{F515824C-2A6C-48DD-B484-0340957EDD9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20" name="กล่องข้อความ 1">
          <a:extLst>
            <a:ext uri="{FF2B5EF4-FFF2-40B4-BE49-F238E27FC236}">
              <a16:creationId xmlns:a16="http://schemas.microsoft.com/office/drawing/2014/main" id="{D212D6D3-7C74-48C1-934B-80D2E81E208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21" name="กล่องข้อความ 1">
          <a:extLst>
            <a:ext uri="{FF2B5EF4-FFF2-40B4-BE49-F238E27FC236}">
              <a16:creationId xmlns:a16="http://schemas.microsoft.com/office/drawing/2014/main" id="{C86932DB-8670-4C71-99E5-C769332E390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22" name="กล่องข้อความ 1">
          <a:extLst>
            <a:ext uri="{FF2B5EF4-FFF2-40B4-BE49-F238E27FC236}">
              <a16:creationId xmlns:a16="http://schemas.microsoft.com/office/drawing/2014/main" id="{13C28F90-5D94-4018-AAFD-ED057E2235A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23" name="กล่องข้อความ 1">
          <a:extLst>
            <a:ext uri="{FF2B5EF4-FFF2-40B4-BE49-F238E27FC236}">
              <a16:creationId xmlns:a16="http://schemas.microsoft.com/office/drawing/2014/main" id="{C1353496-F110-4C30-B7C5-3263C16922E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24" name="กล่องข้อความ 1">
          <a:extLst>
            <a:ext uri="{FF2B5EF4-FFF2-40B4-BE49-F238E27FC236}">
              <a16:creationId xmlns:a16="http://schemas.microsoft.com/office/drawing/2014/main" id="{B5744A4B-9DC8-47B3-9569-42D0AFE1525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25" name="กล่องข้อความ 1">
          <a:extLst>
            <a:ext uri="{FF2B5EF4-FFF2-40B4-BE49-F238E27FC236}">
              <a16:creationId xmlns:a16="http://schemas.microsoft.com/office/drawing/2014/main" id="{665F1AE2-AD05-49D6-89F9-2E00D8420F5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26" name="กล่องข้อความ 1">
          <a:extLst>
            <a:ext uri="{FF2B5EF4-FFF2-40B4-BE49-F238E27FC236}">
              <a16:creationId xmlns:a16="http://schemas.microsoft.com/office/drawing/2014/main" id="{5DAFB6AC-95C7-4675-A080-5AE218FCAEA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27" name="กล่องข้อความ 1">
          <a:extLst>
            <a:ext uri="{FF2B5EF4-FFF2-40B4-BE49-F238E27FC236}">
              <a16:creationId xmlns:a16="http://schemas.microsoft.com/office/drawing/2014/main" id="{B65402D9-75C2-4A25-8BEF-4DDB79172B0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28" name="กล่องข้อความ 1">
          <a:extLst>
            <a:ext uri="{FF2B5EF4-FFF2-40B4-BE49-F238E27FC236}">
              <a16:creationId xmlns:a16="http://schemas.microsoft.com/office/drawing/2014/main" id="{26E47AE1-484E-4494-B69E-AF197643DA4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29" name="กล่องข้อความ 1">
          <a:extLst>
            <a:ext uri="{FF2B5EF4-FFF2-40B4-BE49-F238E27FC236}">
              <a16:creationId xmlns:a16="http://schemas.microsoft.com/office/drawing/2014/main" id="{EEAF0A7B-2661-4B57-B469-D1B1CA7C77D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30" name="กล่องข้อความ 1">
          <a:extLst>
            <a:ext uri="{FF2B5EF4-FFF2-40B4-BE49-F238E27FC236}">
              <a16:creationId xmlns:a16="http://schemas.microsoft.com/office/drawing/2014/main" id="{D7B91FA1-AD0D-4D59-BC61-83DB38C5BBA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31" name="กล่องข้อความ 1">
          <a:extLst>
            <a:ext uri="{FF2B5EF4-FFF2-40B4-BE49-F238E27FC236}">
              <a16:creationId xmlns:a16="http://schemas.microsoft.com/office/drawing/2014/main" id="{FE1D2700-2894-4673-A8B5-E073F1948DF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32" name="กล่องข้อความ 1">
          <a:extLst>
            <a:ext uri="{FF2B5EF4-FFF2-40B4-BE49-F238E27FC236}">
              <a16:creationId xmlns:a16="http://schemas.microsoft.com/office/drawing/2014/main" id="{DDD9B13A-63E5-4CD9-B10B-74C2E89CBB5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33" name="กล่องข้อความ 1">
          <a:extLst>
            <a:ext uri="{FF2B5EF4-FFF2-40B4-BE49-F238E27FC236}">
              <a16:creationId xmlns:a16="http://schemas.microsoft.com/office/drawing/2014/main" id="{37EC9BEF-9891-4755-BF8F-5DB82E834CF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34" name="กล่องข้อความ 1">
          <a:extLst>
            <a:ext uri="{FF2B5EF4-FFF2-40B4-BE49-F238E27FC236}">
              <a16:creationId xmlns:a16="http://schemas.microsoft.com/office/drawing/2014/main" id="{981728C6-6F47-4AAB-AB6F-959D80D40D7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35" name="กล่องข้อความ 1">
          <a:extLst>
            <a:ext uri="{FF2B5EF4-FFF2-40B4-BE49-F238E27FC236}">
              <a16:creationId xmlns:a16="http://schemas.microsoft.com/office/drawing/2014/main" id="{8FA30566-608C-440A-86CF-D6396BE3546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36" name="กล่องข้อความ 1">
          <a:extLst>
            <a:ext uri="{FF2B5EF4-FFF2-40B4-BE49-F238E27FC236}">
              <a16:creationId xmlns:a16="http://schemas.microsoft.com/office/drawing/2014/main" id="{071A57A5-F82A-4FEE-AC69-D1B4C68CABE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37" name="กล่องข้อความ 1">
          <a:extLst>
            <a:ext uri="{FF2B5EF4-FFF2-40B4-BE49-F238E27FC236}">
              <a16:creationId xmlns:a16="http://schemas.microsoft.com/office/drawing/2014/main" id="{1B8E6EEF-8F58-4509-8220-C90C7CDEBCF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38" name="กล่องข้อความ 1">
          <a:extLst>
            <a:ext uri="{FF2B5EF4-FFF2-40B4-BE49-F238E27FC236}">
              <a16:creationId xmlns:a16="http://schemas.microsoft.com/office/drawing/2014/main" id="{6F13D64F-84DD-480C-8165-A49EE35D980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39" name="กล่องข้อความ 1">
          <a:extLst>
            <a:ext uri="{FF2B5EF4-FFF2-40B4-BE49-F238E27FC236}">
              <a16:creationId xmlns:a16="http://schemas.microsoft.com/office/drawing/2014/main" id="{A9F9EE0E-6C48-40E4-8C12-B0E8E72A904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40" name="กล่องข้อความ 1">
          <a:extLst>
            <a:ext uri="{FF2B5EF4-FFF2-40B4-BE49-F238E27FC236}">
              <a16:creationId xmlns:a16="http://schemas.microsoft.com/office/drawing/2014/main" id="{C7D5BEE4-824C-4A0F-8D43-75ABDAE0DDA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41" name="กล่องข้อความ 1">
          <a:extLst>
            <a:ext uri="{FF2B5EF4-FFF2-40B4-BE49-F238E27FC236}">
              <a16:creationId xmlns:a16="http://schemas.microsoft.com/office/drawing/2014/main" id="{BEB1884E-0459-46EC-9B1E-951B1B680A6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42" name="กล่องข้อความ 1">
          <a:extLst>
            <a:ext uri="{FF2B5EF4-FFF2-40B4-BE49-F238E27FC236}">
              <a16:creationId xmlns:a16="http://schemas.microsoft.com/office/drawing/2014/main" id="{F94733DC-DF73-45C0-864A-FDAB08474D9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43" name="กล่องข้อความ 1">
          <a:extLst>
            <a:ext uri="{FF2B5EF4-FFF2-40B4-BE49-F238E27FC236}">
              <a16:creationId xmlns:a16="http://schemas.microsoft.com/office/drawing/2014/main" id="{5B63C7CF-5D23-48F6-9BD5-53728D4BE34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44" name="กล่องข้อความ 1">
          <a:extLst>
            <a:ext uri="{FF2B5EF4-FFF2-40B4-BE49-F238E27FC236}">
              <a16:creationId xmlns:a16="http://schemas.microsoft.com/office/drawing/2014/main" id="{B1B3C602-9F8E-4215-BD61-88513A335E7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45" name="กล่องข้อความ 1">
          <a:extLst>
            <a:ext uri="{FF2B5EF4-FFF2-40B4-BE49-F238E27FC236}">
              <a16:creationId xmlns:a16="http://schemas.microsoft.com/office/drawing/2014/main" id="{925A01A7-3D7A-4666-9B0A-3A5021346E6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46" name="กล่องข้อความ 1">
          <a:extLst>
            <a:ext uri="{FF2B5EF4-FFF2-40B4-BE49-F238E27FC236}">
              <a16:creationId xmlns:a16="http://schemas.microsoft.com/office/drawing/2014/main" id="{DC04009B-5183-4F45-BCC3-C204458D758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47" name="กล่องข้อความ 1">
          <a:extLst>
            <a:ext uri="{FF2B5EF4-FFF2-40B4-BE49-F238E27FC236}">
              <a16:creationId xmlns:a16="http://schemas.microsoft.com/office/drawing/2014/main" id="{D66D21B5-1468-4FE7-9726-6677FF6643A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48" name="กล่องข้อความ 1">
          <a:extLst>
            <a:ext uri="{FF2B5EF4-FFF2-40B4-BE49-F238E27FC236}">
              <a16:creationId xmlns:a16="http://schemas.microsoft.com/office/drawing/2014/main" id="{8AB6B642-C0CC-4999-B782-DE5853095AE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49" name="กล่องข้อความ 1">
          <a:extLst>
            <a:ext uri="{FF2B5EF4-FFF2-40B4-BE49-F238E27FC236}">
              <a16:creationId xmlns:a16="http://schemas.microsoft.com/office/drawing/2014/main" id="{B5620F08-FF4F-4A80-AA3F-37EB30AEB79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50" name="กล่องข้อความ 1">
          <a:extLst>
            <a:ext uri="{FF2B5EF4-FFF2-40B4-BE49-F238E27FC236}">
              <a16:creationId xmlns:a16="http://schemas.microsoft.com/office/drawing/2014/main" id="{96127CB3-E1F8-4BAA-BB31-D0FB7689428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51" name="กล่องข้อความ 1">
          <a:extLst>
            <a:ext uri="{FF2B5EF4-FFF2-40B4-BE49-F238E27FC236}">
              <a16:creationId xmlns:a16="http://schemas.microsoft.com/office/drawing/2014/main" id="{500183D8-99FF-4624-8191-3295C346F4A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52" name="กล่องข้อความ 1">
          <a:extLst>
            <a:ext uri="{FF2B5EF4-FFF2-40B4-BE49-F238E27FC236}">
              <a16:creationId xmlns:a16="http://schemas.microsoft.com/office/drawing/2014/main" id="{F9268A91-8491-4BFE-B660-DF9E3C64E5A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53" name="กล่องข้อความ 1">
          <a:extLst>
            <a:ext uri="{FF2B5EF4-FFF2-40B4-BE49-F238E27FC236}">
              <a16:creationId xmlns:a16="http://schemas.microsoft.com/office/drawing/2014/main" id="{B6096792-4558-4C9F-8835-81C7FD13ECA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54" name="กล่องข้อความ 1">
          <a:extLst>
            <a:ext uri="{FF2B5EF4-FFF2-40B4-BE49-F238E27FC236}">
              <a16:creationId xmlns:a16="http://schemas.microsoft.com/office/drawing/2014/main" id="{106C59EE-DBE5-420B-87A8-1CD0E7A944E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55" name="กล่องข้อความ 1">
          <a:extLst>
            <a:ext uri="{FF2B5EF4-FFF2-40B4-BE49-F238E27FC236}">
              <a16:creationId xmlns:a16="http://schemas.microsoft.com/office/drawing/2014/main" id="{621D2C2D-4366-4445-AD1A-F0BF5D5AA20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56" name="กล่องข้อความ 1">
          <a:extLst>
            <a:ext uri="{FF2B5EF4-FFF2-40B4-BE49-F238E27FC236}">
              <a16:creationId xmlns:a16="http://schemas.microsoft.com/office/drawing/2014/main" id="{3433E24E-AE90-4FB2-8E68-689F4478C9A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57" name="กล่องข้อความ 1">
          <a:extLst>
            <a:ext uri="{FF2B5EF4-FFF2-40B4-BE49-F238E27FC236}">
              <a16:creationId xmlns:a16="http://schemas.microsoft.com/office/drawing/2014/main" id="{4BA0F934-F59F-466F-B2D5-56E234A6EEA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58" name="กล่องข้อความ 1">
          <a:extLst>
            <a:ext uri="{FF2B5EF4-FFF2-40B4-BE49-F238E27FC236}">
              <a16:creationId xmlns:a16="http://schemas.microsoft.com/office/drawing/2014/main" id="{9E12560D-B47E-498E-A724-62CACBEB5C9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59" name="กล่องข้อความ 1">
          <a:extLst>
            <a:ext uri="{FF2B5EF4-FFF2-40B4-BE49-F238E27FC236}">
              <a16:creationId xmlns:a16="http://schemas.microsoft.com/office/drawing/2014/main" id="{574A327E-4B65-4507-AB70-25D0092F503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60" name="กล่องข้อความ 1">
          <a:extLst>
            <a:ext uri="{FF2B5EF4-FFF2-40B4-BE49-F238E27FC236}">
              <a16:creationId xmlns:a16="http://schemas.microsoft.com/office/drawing/2014/main" id="{B1E3D629-BDE6-429B-9149-52F1E2269FF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61" name="กล่องข้อความ 1">
          <a:extLst>
            <a:ext uri="{FF2B5EF4-FFF2-40B4-BE49-F238E27FC236}">
              <a16:creationId xmlns:a16="http://schemas.microsoft.com/office/drawing/2014/main" id="{DDF7E069-114A-4C22-9894-6E71597C7E0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62" name="กล่องข้อความ 1">
          <a:extLst>
            <a:ext uri="{FF2B5EF4-FFF2-40B4-BE49-F238E27FC236}">
              <a16:creationId xmlns:a16="http://schemas.microsoft.com/office/drawing/2014/main" id="{45ABE476-542A-4622-B80F-C4724329145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63" name="กล่องข้อความ 1">
          <a:extLst>
            <a:ext uri="{FF2B5EF4-FFF2-40B4-BE49-F238E27FC236}">
              <a16:creationId xmlns:a16="http://schemas.microsoft.com/office/drawing/2014/main" id="{06FDEFCB-A707-4C9B-BB2C-A43A21A2B47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64" name="กล่องข้อความ 1">
          <a:extLst>
            <a:ext uri="{FF2B5EF4-FFF2-40B4-BE49-F238E27FC236}">
              <a16:creationId xmlns:a16="http://schemas.microsoft.com/office/drawing/2014/main" id="{EEC25D93-0D64-4BF5-9340-72B1FACF47D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65" name="กล่องข้อความ 1">
          <a:extLst>
            <a:ext uri="{FF2B5EF4-FFF2-40B4-BE49-F238E27FC236}">
              <a16:creationId xmlns:a16="http://schemas.microsoft.com/office/drawing/2014/main" id="{B1C152E7-058F-4574-9ED0-F9BD965606D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66" name="กล่องข้อความ 1">
          <a:extLst>
            <a:ext uri="{FF2B5EF4-FFF2-40B4-BE49-F238E27FC236}">
              <a16:creationId xmlns:a16="http://schemas.microsoft.com/office/drawing/2014/main" id="{985A3E07-083B-4610-B0C8-1DC50499FA3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67" name="กล่องข้อความ 1">
          <a:extLst>
            <a:ext uri="{FF2B5EF4-FFF2-40B4-BE49-F238E27FC236}">
              <a16:creationId xmlns:a16="http://schemas.microsoft.com/office/drawing/2014/main" id="{9A6C0EC8-DFA1-4B64-82E5-E2246381118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68" name="กล่องข้อความ 1">
          <a:extLst>
            <a:ext uri="{FF2B5EF4-FFF2-40B4-BE49-F238E27FC236}">
              <a16:creationId xmlns:a16="http://schemas.microsoft.com/office/drawing/2014/main" id="{D57F8E4C-6494-429B-98DE-559B0D5382F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69" name="กล่องข้อความ 1">
          <a:extLst>
            <a:ext uri="{FF2B5EF4-FFF2-40B4-BE49-F238E27FC236}">
              <a16:creationId xmlns:a16="http://schemas.microsoft.com/office/drawing/2014/main" id="{8BA0FC0B-EE5D-4963-A870-91EF6C9BF0F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70" name="กล่องข้อความ 1">
          <a:extLst>
            <a:ext uri="{FF2B5EF4-FFF2-40B4-BE49-F238E27FC236}">
              <a16:creationId xmlns:a16="http://schemas.microsoft.com/office/drawing/2014/main" id="{33AB34A2-A0DA-4E07-A402-222B72265E1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71" name="กล่องข้อความ 1">
          <a:extLst>
            <a:ext uri="{FF2B5EF4-FFF2-40B4-BE49-F238E27FC236}">
              <a16:creationId xmlns:a16="http://schemas.microsoft.com/office/drawing/2014/main" id="{6C79617B-7E3C-4AA8-9789-62D85BB4FFF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72" name="กล่องข้อความ 1">
          <a:extLst>
            <a:ext uri="{FF2B5EF4-FFF2-40B4-BE49-F238E27FC236}">
              <a16:creationId xmlns:a16="http://schemas.microsoft.com/office/drawing/2014/main" id="{1A2D9CA7-F0DA-4B83-856E-B86BBD5B9FB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73" name="กล่องข้อความ 1">
          <a:extLst>
            <a:ext uri="{FF2B5EF4-FFF2-40B4-BE49-F238E27FC236}">
              <a16:creationId xmlns:a16="http://schemas.microsoft.com/office/drawing/2014/main" id="{4480AB73-7401-4E83-91FB-85B33A81B44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74" name="กล่องข้อความ 1">
          <a:extLst>
            <a:ext uri="{FF2B5EF4-FFF2-40B4-BE49-F238E27FC236}">
              <a16:creationId xmlns:a16="http://schemas.microsoft.com/office/drawing/2014/main" id="{33C5EDB1-4108-4667-A415-67FC87AF0B2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75" name="กล่องข้อความ 1">
          <a:extLst>
            <a:ext uri="{FF2B5EF4-FFF2-40B4-BE49-F238E27FC236}">
              <a16:creationId xmlns:a16="http://schemas.microsoft.com/office/drawing/2014/main" id="{149A051D-2793-4D33-A2B2-5C1E888B750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76" name="กล่องข้อความ 1">
          <a:extLst>
            <a:ext uri="{FF2B5EF4-FFF2-40B4-BE49-F238E27FC236}">
              <a16:creationId xmlns:a16="http://schemas.microsoft.com/office/drawing/2014/main" id="{BE8E7348-EF28-4029-AC4B-1C47C654FF6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77" name="กล่องข้อความ 1">
          <a:extLst>
            <a:ext uri="{FF2B5EF4-FFF2-40B4-BE49-F238E27FC236}">
              <a16:creationId xmlns:a16="http://schemas.microsoft.com/office/drawing/2014/main" id="{63677E6D-5095-4D8E-B99A-75EF75CB809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78" name="กล่องข้อความ 1">
          <a:extLst>
            <a:ext uri="{FF2B5EF4-FFF2-40B4-BE49-F238E27FC236}">
              <a16:creationId xmlns:a16="http://schemas.microsoft.com/office/drawing/2014/main" id="{2D2A3B0E-6D4B-4F53-94BB-076995C3282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79" name="กล่องข้อความ 1">
          <a:extLst>
            <a:ext uri="{FF2B5EF4-FFF2-40B4-BE49-F238E27FC236}">
              <a16:creationId xmlns:a16="http://schemas.microsoft.com/office/drawing/2014/main" id="{20055D73-D8D7-4C6F-A95E-FF368A78AD4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80" name="กล่องข้อความ 1">
          <a:extLst>
            <a:ext uri="{FF2B5EF4-FFF2-40B4-BE49-F238E27FC236}">
              <a16:creationId xmlns:a16="http://schemas.microsoft.com/office/drawing/2014/main" id="{39EDA757-4A98-4A23-A80D-EFBFE4D35CA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81" name="กล่องข้อความ 1">
          <a:extLst>
            <a:ext uri="{FF2B5EF4-FFF2-40B4-BE49-F238E27FC236}">
              <a16:creationId xmlns:a16="http://schemas.microsoft.com/office/drawing/2014/main" id="{CE8D0895-7F5B-4A3A-89AC-A3F997C9DC5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82" name="กล่องข้อความ 1">
          <a:extLst>
            <a:ext uri="{FF2B5EF4-FFF2-40B4-BE49-F238E27FC236}">
              <a16:creationId xmlns:a16="http://schemas.microsoft.com/office/drawing/2014/main" id="{1451A11A-3410-4A9E-8153-41030CE26BB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83" name="กล่องข้อความ 1">
          <a:extLst>
            <a:ext uri="{FF2B5EF4-FFF2-40B4-BE49-F238E27FC236}">
              <a16:creationId xmlns:a16="http://schemas.microsoft.com/office/drawing/2014/main" id="{252B02C0-6670-419E-8E00-85E6FC3640D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84" name="กล่องข้อความ 1">
          <a:extLst>
            <a:ext uri="{FF2B5EF4-FFF2-40B4-BE49-F238E27FC236}">
              <a16:creationId xmlns:a16="http://schemas.microsoft.com/office/drawing/2014/main" id="{0052193F-133D-41E9-B6AA-058066D6576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85" name="กล่องข้อความ 1">
          <a:extLst>
            <a:ext uri="{FF2B5EF4-FFF2-40B4-BE49-F238E27FC236}">
              <a16:creationId xmlns:a16="http://schemas.microsoft.com/office/drawing/2014/main" id="{DEDC87B5-F57F-403D-9E3D-3E1789C9260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86" name="กล่องข้อความ 1">
          <a:extLst>
            <a:ext uri="{FF2B5EF4-FFF2-40B4-BE49-F238E27FC236}">
              <a16:creationId xmlns:a16="http://schemas.microsoft.com/office/drawing/2014/main" id="{F74F5727-204B-49CD-A88B-EA10ADC55E4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87" name="กล่องข้อความ 1">
          <a:extLst>
            <a:ext uri="{FF2B5EF4-FFF2-40B4-BE49-F238E27FC236}">
              <a16:creationId xmlns:a16="http://schemas.microsoft.com/office/drawing/2014/main" id="{615213D7-7445-428D-A6F4-A3F63210134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88" name="กล่องข้อความ 1">
          <a:extLst>
            <a:ext uri="{FF2B5EF4-FFF2-40B4-BE49-F238E27FC236}">
              <a16:creationId xmlns:a16="http://schemas.microsoft.com/office/drawing/2014/main" id="{F6EB4F61-DCDD-4626-87C3-19F359796F3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89" name="กล่องข้อความ 1">
          <a:extLst>
            <a:ext uri="{FF2B5EF4-FFF2-40B4-BE49-F238E27FC236}">
              <a16:creationId xmlns:a16="http://schemas.microsoft.com/office/drawing/2014/main" id="{CD6257A3-1D1C-45AE-81E6-808B8A73878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90" name="กล่องข้อความ 1">
          <a:extLst>
            <a:ext uri="{FF2B5EF4-FFF2-40B4-BE49-F238E27FC236}">
              <a16:creationId xmlns:a16="http://schemas.microsoft.com/office/drawing/2014/main" id="{12C95615-89F5-49E6-8B92-B91C3A396B0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91" name="กล่องข้อความ 1">
          <a:extLst>
            <a:ext uri="{FF2B5EF4-FFF2-40B4-BE49-F238E27FC236}">
              <a16:creationId xmlns:a16="http://schemas.microsoft.com/office/drawing/2014/main" id="{A98A4EC5-A889-49B0-9BA6-6F4434B57AA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92" name="กล่องข้อความ 1">
          <a:extLst>
            <a:ext uri="{FF2B5EF4-FFF2-40B4-BE49-F238E27FC236}">
              <a16:creationId xmlns:a16="http://schemas.microsoft.com/office/drawing/2014/main" id="{59C882C9-B584-4C45-9B96-718D6DBFB73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93" name="กล่องข้อความ 1">
          <a:extLst>
            <a:ext uri="{FF2B5EF4-FFF2-40B4-BE49-F238E27FC236}">
              <a16:creationId xmlns:a16="http://schemas.microsoft.com/office/drawing/2014/main" id="{8D1E10F1-C3D7-4290-9EA7-3FC8815B337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94" name="กล่องข้อความ 1">
          <a:extLst>
            <a:ext uri="{FF2B5EF4-FFF2-40B4-BE49-F238E27FC236}">
              <a16:creationId xmlns:a16="http://schemas.microsoft.com/office/drawing/2014/main" id="{B3D10B96-AFED-485E-B242-63E1738AA94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95" name="กล่องข้อความ 1">
          <a:extLst>
            <a:ext uri="{FF2B5EF4-FFF2-40B4-BE49-F238E27FC236}">
              <a16:creationId xmlns:a16="http://schemas.microsoft.com/office/drawing/2014/main" id="{883063D8-821D-474C-BC08-13D8E99F7B9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96" name="กล่องข้อความ 1">
          <a:extLst>
            <a:ext uri="{FF2B5EF4-FFF2-40B4-BE49-F238E27FC236}">
              <a16:creationId xmlns:a16="http://schemas.microsoft.com/office/drawing/2014/main" id="{F5ACA200-8BEF-4BE8-B14D-ACAE40247EF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97" name="กล่องข้อความ 1">
          <a:extLst>
            <a:ext uri="{FF2B5EF4-FFF2-40B4-BE49-F238E27FC236}">
              <a16:creationId xmlns:a16="http://schemas.microsoft.com/office/drawing/2014/main" id="{126DC335-AA0D-4618-8ED8-EE28D77619D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98" name="กล่องข้อความ 1">
          <a:extLst>
            <a:ext uri="{FF2B5EF4-FFF2-40B4-BE49-F238E27FC236}">
              <a16:creationId xmlns:a16="http://schemas.microsoft.com/office/drawing/2014/main" id="{0450DD38-EEBA-4260-A90B-649A469A06A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399" name="กล่องข้อความ 1">
          <a:extLst>
            <a:ext uri="{FF2B5EF4-FFF2-40B4-BE49-F238E27FC236}">
              <a16:creationId xmlns:a16="http://schemas.microsoft.com/office/drawing/2014/main" id="{A8D4F31F-5470-4646-A66E-BEBB9EE7C77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00" name="กล่องข้อความ 1">
          <a:extLst>
            <a:ext uri="{FF2B5EF4-FFF2-40B4-BE49-F238E27FC236}">
              <a16:creationId xmlns:a16="http://schemas.microsoft.com/office/drawing/2014/main" id="{729E5F71-CD6C-4155-948D-AE75F045B21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01" name="กล่องข้อความ 1">
          <a:extLst>
            <a:ext uri="{FF2B5EF4-FFF2-40B4-BE49-F238E27FC236}">
              <a16:creationId xmlns:a16="http://schemas.microsoft.com/office/drawing/2014/main" id="{6E4C1BEE-B44A-4E8D-AA5C-9FE9A20AD1A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02" name="กล่องข้อความ 1">
          <a:extLst>
            <a:ext uri="{FF2B5EF4-FFF2-40B4-BE49-F238E27FC236}">
              <a16:creationId xmlns:a16="http://schemas.microsoft.com/office/drawing/2014/main" id="{7BC5B048-1BF6-4CEE-85BD-34E163C74D0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03" name="กล่องข้อความ 1">
          <a:extLst>
            <a:ext uri="{FF2B5EF4-FFF2-40B4-BE49-F238E27FC236}">
              <a16:creationId xmlns:a16="http://schemas.microsoft.com/office/drawing/2014/main" id="{31C7C684-DFE4-40E9-AEA0-1F35C4D894C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04" name="กล่องข้อความ 1">
          <a:extLst>
            <a:ext uri="{FF2B5EF4-FFF2-40B4-BE49-F238E27FC236}">
              <a16:creationId xmlns:a16="http://schemas.microsoft.com/office/drawing/2014/main" id="{BE2032AC-B695-4B56-915D-C26D35AC384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05" name="กล่องข้อความ 1">
          <a:extLst>
            <a:ext uri="{FF2B5EF4-FFF2-40B4-BE49-F238E27FC236}">
              <a16:creationId xmlns:a16="http://schemas.microsoft.com/office/drawing/2014/main" id="{6DB81589-60DA-489D-9804-717FFDDFA35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06" name="กล่องข้อความ 1">
          <a:extLst>
            <a:ext uri="{FF2B5EF4-FFF2-40B4-BE49-F238E27FC236}">
              <a16:creationId xmlns:a16="http://schemas.microsoft.com/office/drawing/2014/main" id="{1D807A6E-8193-419E-BB0E-9309F1244E1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07" name="กล่องข้อความ 1">
          <a:extLst>
            <a:ext uri="{FF2B5EF4-FFF2-40B4-BE49-F238E27FC236}">
              <a16:creationId xmlns:a16="http://schemas.microsoft.com/office/drawing/2014/main" id="{6B041811-5EA4-452B-AE97-C574F0A4F2A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08" name="กล่องข้อความ 1">
          <a:extLst>
            <a:ext uri="{FF2B5EF4-FFF2-40B4-BE49-F238E27FC236}">
              <a16:creationId xmlns:a16="http://schemas.microsoft.com/office/drawing/2014/main" id="{DC0A82A5-AB9B-4127-A075-F065FF52AEB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09" name="กล่องข้อความ 1">
          <a:extLst>
            <a:ext uri="{FF2B5EF4-FFF2-40B4-BE49-F238E27FC236}">
              <a16:creationId xmlns:a16="http://schemas.microsoft.com/office/drawing/2014/main" id="{F26A92E3-F41D-4053-81D3-D0B9CCFC0BC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10" name="กล่องข้อความ 1">
          <a:extLst>
            <a:ext uri="{FF2B5EF4-FFF2-40B4-BE49-F238E27FC236}">
              <a16:creationId xmlns:a16="http://schemas.microsoft.com/office/drawing/2014/main" id="{703AED8D-5FD1-4871-A7C2-D7C2292F3B4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11" name="กล่องข้อความ 1">
          <a:extLst>
            <a:ext uri="{FF2B5EF4-FFF2-40B4-BE49-F238E27FC236}">
              <a16:creationId xmlns:a16="http://schemas.microsoft.com/office/drawing/2014/main" id="{4B109028-15E9-4C33-9107-29DAE0B4D1D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12" name="กล่องข้อความ 1">
          <a:extLst>
            <a:ext uri="{FF2B5EF4-FFF2-40B4-BE49-F238E27FC236}">
              <a16:creationId xmlns:a16="http://schemas.microsoft.com/office/drawing/2014/main" id="{CB13900F-3BEA-4749-BCA2-83241BCB694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13" name="กล่องข้อความ 1">
          <a:extLst>
            <a:ext uri="{FF2B5EF4-FFF2-40B4-BE49-F238E27FC236}">
              <a16:creationId xmlns:a16="http://schemas.microsoft.com/office/drawing/2014/main" id="{E34F7568-F1A7-4CE0-B520-B5228B6CBD6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14" name="กล่องข้อความ 1">
          <a:extLst>
            <a:ext uri="{FF2B5EF4-FFF2-40B4-BE49-F238E27FC236}">
              <a16:creationId xmlns:a16="http://schemas.microsoft.com/office/drawing/2014/main" id="{C0F27F26-418C-4281-914B-BEEEE04CA37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15" name="กล่องข้อความ 1">
          <a:extLst>
            <a:ext uri="{FF2B5EF4-FFF2-40B4-BE49-F238E27FC236}">
              <a16:creationId xmlns:a16="http://schemas.microsoft.com/office/drawing/2014/main" id="{572D8E87-6223-4197-B2F1-E5EEEB910E8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16" name="กล่องข้อความ 1">
          <a:extLst>
            <a:ext uri="{FF2B5EF4-FFF2-40B4-BE49-F238E27FC236}">
              <a16:creationId xmlns:a16="http://schemas.microsoft.com/office/drawing/2014/main" id="{9C34C38E-058F-4554-A595-7BB258AFD9F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17" name="กล่องข้อความ 1">
          <a:extLst>
            <a:ext uri="{FF2B5EF4-FFF2-40B4-BE49-F238E27FC236}">
              <a16:creationId xmlns:a16="http://schemas.microsoft.com/office/drawing/2014/main" id="{1B4EC401-EA38-4387-BA54-FFC6473936F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18" name="กล่องข้อความ 1">
          <a:extLst>
            <a:ext uri="{FF2B5EF4-FFF2-40B4-BE49-F238E27FC236}">
              <a16:creationId xmlns:a16="http://schemas.microsoft.com/office/drawing/2014/main" id="{39555D43-AF76-49B3-976B-B2263D29A92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19" name="กล่องข้อความ 1">
          <a:extLst>
            <a:ext uri="{FF2B5EF4-FFF2-40B4-BE49-F238E27FC236}">
              <a16:creationId xmlns:a16="http://schemas.microsoft.com/office/drawing/2014/main" id="{117F40F0-1203-470D-8BB8-D2FFEBB2C42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20" name="กล่องข้อความ 1">
          <a:extLst>
            <a:ext uri="{FF2B5EF4-FFF2-40B4-BE49-F238E27FC236}">
              <a16:creationId xmlns:a16="http://schemas.microsoft.com/office/drawing/2014/main" id="{0EEAFE25-EC28-4E19-AFC5-5CFFEDE93B0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21" name="กล่องข้อความ 1">
          <a:extLst>
            <a:ext uri="{FF2B5EF4-FFF2-40B4-BE49-F238E27FC236}">
              <a16:creationId xmlns:a16="http://schemas.microsoft.com/office/drawing/2014/main" id="{69D13AB1-FA3E-4E16-96AF-25BF35DF91E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22" name="กล่องข้อความ 1">
          <a:extLst>
            <a:ext uri="{FF2B5EF4-FFF2-40B4-BE49-F238E27FC236}">
              <a16:creationId xmlns:a16="http://schemas.microsoft.com/office/drawing/2014/main" id="{02E3217F-3630-4DED-ABF6-34CB411034E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23" name="กล่องข้อความ 1">
          <a:extLst>
            <a:ext uri="{FF2B5EF4-FFF2-40B4-BE49-F238E27FC236}">
              <a16:creationId xmlns:a16="http://schemas.microsoft.com/office/drawing/2014/main" id="{7DB524DD-FD22-41ED-81F3-ED27D2BCD33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24" name="กล่องข้อความ 1">
          <a:extLst>
            <a:ext uri="{FF2B5EF4-FFF2-40B4-BE49-F238E27FC236}">
              <a16:creationId xmlns:a16="http://schemas.microsoft.com/office/drawing/2014/main" id="{4CC68B0B-1607-48E4-991C-3284F44B77D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25" name="กล่องข้อความ 1">
          <a:extLst>
            <a:ext uri="{FF2B5EF4-FFF2-40B4-BE49-F238E27FC236}">
              <a16:creationId xmlns:a16="http://schemas.microsoft.com/office/drawing/2014/main" id="{C2C37551-57F5-4085-A34B-49C1FE2C620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26" name="กล่องข้อความ 1">
          <a:extLst>
            <a:ext uri="{FF2B5EF4-FFF2-40B4-BE49-F238E27FC236}">
              <a16:creationId xmlns:a16="http://schemas.microsoft.com/office/drawing/2014/main" id="{89B2F878-6FA2-43AD-BC85-164CBE09C6E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27" name="กล่องข้อความ 1">
          <a:extLst>
            <a:ext uri="{FF2B5EF4-FFF2-40B4-BE49-F238E27FC236}">
              <a16:creationId xmlns:a16="http://schemas.microsoft.com/office/drawing/2014/main" id="{354FFCF8-8715-460D-A35C-82BDFC314FE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28" name="กล่องข้อความ 1">
          <a:extLst>
            <a:ext uri="{FF2B5EF4-FFF2-40B4-BE49-F238E27FC236}">
              <a16:creationId xmlns:a16="http://schemas.microsoft.com/office/drawing/2014/main" id="{B1E9392A-6DBD-496E-BFFC-2E15889C486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29" name="กล่องข้อความ 1">
          <a:extLst>
            <a:ext uri="{FF2B5EF4-FFF2-40B4-BE49-F238E27FC236}">
              <a16:creationId xmlns:a16="http://schemas.microsoft.com/office/drawing/2014/main" id="{04007C1A-4E2A-4565-85D1-9FAF1982DC3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30" name="กล่องข้อความ 1">
          <a:extLst>
            <a:ext uri="{FF2B5EF4-FFF2-40B4-BE49-F238E27FC236}">
              <a16:creationId xmlns:a16="http://schemas.microsoft.com/office/drawing/2014/main" id="{FFA322D2-8073-40FC-8D05-F052665CB09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31" name="กล่องข้อความ 1">
          <a:extLst>
            <a:ext uri="{FF2B5EF4-FFF2-40B4-BE49-F238E27FC236}">
              <a16:creationId xmlns:a16="http://schemas.microsoft.com/office/drawing/2014/main" id="{07C944E4-1D86-4E95-B274-0A5F30AEBED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32" name="กล่องข้อความ 1">
          <a:extLst>
            <a:ext uri="{FF2B5EF4-FFF2-40B4-BE49-F238E27FC236}">
              <a16:creationId xmlns:a16="http://schemas.microsoft.com/office/drawing/2014/main" id="{07DAB5D7-CDE7-4998-89C6-21B7501008D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33" name="กล่องข้อความ 1">
          <a:extLst>
            <a:ext uri="{FF2B5EF4-FFF2-40B4-BE49-F238E27FC236}">
              <a16:creationId xmlns:a16="http://schemas.microsoft.com/office/drawing/2014/main" id="{9DD327A5-9175-4A3D-808C-E922008FE9D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34" name="กล่องข้อความ 1">
          <a:extLst>
            <a:ext uri="{FF2B5EF4-FFF2-40B4-BE49-F238E27FC236}">
              <a16:creationId xmlns:a16="http://schemas.microsoft.com/office/drawing/2014/main" id="{9BA0F67B-D05F-436A-9B9A-5F978A9880B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35" name="กล่องข้อความ 1">
          <a:extLst>
            <a:ext uri="{FF2B5EF4-FFF2-40B4-BE49-F238E27FC236}">
              <a16:creationId xmlns:a16="http://schemas.microsoft.com/office/drawing/2014/main" id="{EA8DF1B3-1DB7-407F-ADDE-87F43A54317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36" name="กล่องข้อความ 1">
          <a:extLst>
            <a:ext uri="{FF2B5EF4-FFF2-40B4-BE49-F238E27FC236}">
              <a16:creationId xmlns:a16="http://schemas.microsoft.com/office/drawing/2014/main" id="{1F35A9CC-D42C-4A36-94A5-4624AD35B1E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37" name="กล่องข้อความ 1">
          <a:extLst>
            <a:ext uri="{FF2B5EF4-FFF2-40B4-BE49-F238E27FC236}">
              <a16:creationId xmlns:a16="http://schemas.microsoft.com/office/drawing/2014/main" id="{BCA3895D-3E6F-479C-A1E1-E1D6A6694F9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38" name="กล่องข้อความ 1">
          <a:extLst>
            <a:ext uri="{FF2B5EF4-FFF2-40B4-BE49-F238E27FC236}">
              <a16:creationId xmlns:a16="http://schemas.microsoft.com/office/drawing/2014/main" id="{5A9D7BB1-6BE4-4C38-8E4E-46FEFBC564F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39" name="กล่องข้อความ 1">
          <a:extLst>
            <a:ext uri="{FF2B5EF4-FFF2-40B4-BE49-F238E27FC236}">
              <a16:creationId xmlns:a16="http://schemas.microsoft.com/office/drawing/2014/main" id="{F098EF7A-D8BD-4125-9BAB-F5D5512FBA3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40" name="กล่องข้อความ 1">
          <a:extLst>
            <a:ext uri="{FF2B5EF4-FFF2-40B4-BE49-F238E27FC236}">
              <a16:creationId xmlns:a16="http://schemas.microsoft.com/office/drawing/2014/main" id="{3518707A-5859-4F81-9CB8-2F395255C4C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41" name="กล่องข้อความ 1">
          <a:extLst>
            <a:ext uri="{FF2B5EF4-FFF2-40B4-BE49-F238E27FC236}">
              <a16:creationId xmlns:a16="http://schemas.microsoft.com/office/drawing/2014/main" id="{66722544-9D06-451E-ACB1-64A5920DB35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42" name="กล่องข้อความ 1">
          <a:extLst>
            <a:ext uri="{FF2B5EF4-FFF2-40B4-BE49-F238E27FC236}">
              <a16:creationId xmlns:a16="http://schemas.microsoft.com/office/drawing/2014/main" id="{E05261BF-48AA-4F82-B3A7-1D575247E04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43" name="กล่องข้อความ 1">
          <a:extLst>
            <a:ext uri="{FF2B5EF4-FFF2-40B4-BE49-F238E27FC236}">
              <a16:creationId xmlns:a16="http://schemas.microsoft.com/office/drawing/2014/main" id="{421B7686-B6B6-41C9-958F-CEED6891365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44" name="กล่องข้อความ 1">
          <a:extLst>
            <a:ext uri="{FF2B5EF4-FFF2-40B4-BE49-F238E27FC236}">
              <a16:creationId xmlns:a16="http://schemas.microsoft.com/office/drawing/2014/main" id="{B39949BC-B8FE-43CF-A987-06E6929ED4B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45" name="กล่องข้อความ 1">
          <a:extLst>
            <a:ext uri="{FF2B5EF4-FFF2-40B4-BE49-F238E27FC236}">
              <a16:creationId xmlns:a16="http://schemas.microsoft.com/office/drawing/2014/main" id="{D782C3D2-DC4F-422F-A73A-359AA4C5B5D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46" name="กล่องข้อความ 1">
          <a:extLst>
            <a:ext uri="{FF2B5EF4-FFF2-40B4-BE49-F238E27FC236}">
              <a16:creationId xmlns:a16="http://schemas.microsoft.com/office/drawing/2014/main" id="{974B5698-6A22-4F1A-8B07-DC29E97A8A2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47" name="กล่องข้อความ 1">
          <a:extLst>
            <a:ext uri="{FF2B5EF4-FFF2-40B4-BE49-F238E27FC236}">
              <a16:creationId xmlns:a16="http://schemas.microsoft.com/office/drawing/2014/main" id="{EAFF72BC-0A5A-4FCD-B223-7B91E82CDC3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48" name="กล่องข้อความ 1">
          <a:extLst>
            <a:ext uri="{FF2B5EF4-FFF2-40B4-BE49-F238E27FC236}">
              <a16:creationId xmlns:a16="http://schemas.microsoft.com/office/drawing/2014/main" id="{F9E76963-7EBE-41E5-B469-9B29469C817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49" name="กล่องข้อความ 1">
          <a:extLst>
            <a:ext uri="{FF2B5EF4-FFF2-40B4-BE49-F238E27FC236}">
              <a16:creationId xmlns:a16="http://schemas.microsoft.com/office/drawing/2014/main" id="{52F5E38F-43FD-4350-9F4F-7D010C12F70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50" name="กล่องข้อความ 1">
          <a:extLst>
            <a:ext uri="{FF2B5EF4-FFF2-40B4-BE49-F238E27FC236}">
              <a16:creationId xmlns:a16="http://schemas.microsoft.com/office/drawing/2014/main" id="{500E7A56-B821-4B7F-9BFB-CBBB5266D27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51" name="กล่องข้อความ 1">
          <a:extLst>
            <a:ext uri="{FF2B5EF4-FFF2-40B4-BE49-F238E27FC236}">
              <a16:creationId xmlns:a16="http://schemas.microsoft.com/office/drawing/2014/main" id="{AD5F25EE-3AFC-4F8A-B8C9-B10D39664AD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52" name="กล่องข้อความ 1">
          <a:extLst>
            <a:ext uri="{FF2B5EF4-FFF2-40B4-BE49-F238E27FC236}">
              <a16:creationId xmlns:a16="http://schemas.microsoft.com/office/drawing/2014/main" id="{C5348DD6-F3DC-4FF3-AC98-60260AF651A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53" name="กล่องข้อความ 1">
          <a:extLst>
            <a:ext uri="{FF2B5EF4-FFF2-40B4-BE49-F238E27FC236}">
              <a16:creationId xmlns:a16="http://schemas.microsoft.com/office/drawing/2014/main" id="{6BB4D3AA-357E-4609-879F-1C4105BCD59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54" name="กล่องข้อความ 1">
          <a:extLst>
            <a:ext uri="{FF2B5EF4-FFF2-40B4-BE49-F238E27FC236}">
              <a16:creationId xmlns:a16="http://schemas.microsoft.com/office/drawing/2014/main" id="{F70922C2-FA0F-4DAA-8D37-D443981B5B9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55" name="กล่องข้อความ 1">
          <a:extLst>
            <a:ext uri="{FF2B5EF4-FFF2-40B4-BE49-F238E27FC236}">
              <a16:creationId xmlns:a16="http://schemas.microsoft.com/office/drawing/2014/main" id="{AA574604-3519-453E-AB5B-9B9856C5845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56" name="กล่องข้อความ 1">
          <a:extLst>
            <a:ext uri="{FF2B5EF4-FFF2-40B4-BE49-F238E27FC236}">
              <a16:creationId xmlns:a16="http://schemas.microsoft.com/office/drawing/2014/main" id="{A6328444-62B1-4374-ACB7-C9F624329A7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57" name="กล่องข้อความ 1">
          <a:extLst>
            <a:ext uri="{FF2B5EF4-FFF2-40B4-BE49-F238E27FC236}">
              <a16:creationId xmlns:a16="http://schemas.microsoft.com/office/drawing/2014/main" id="{E7D48520-D3C8-4D31-BC8C-47E3ED308B5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58" name="กล่องข้อความ 1">
          <a:extLst>
            <a:ext uri="{FF2B5EF4-FFF2-40B4-BE49-F238E27FC236}">
              <a16:creationId xmlns:a16="http://schemas.microsoft.com/office/drawing/2014/main" id="{E818369B-2F78-44BC-A79F-43404BE22D6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59" name="กล่องข้อความ 1">
          <a:extLst>
            <a:ext uri="{FF2B5EF4-FFF2-40B4-BE49-F238E27FC236}">
              <a16:creationId xmlns:a16="http://schemas.microsoft.com/office/drawing/2014/main" id="{95D45CCE-D0C3-4AC6-9417-C00DC7CE15F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60" name="กล่องข้อความ 1">
          <a:extLst>
            <a:ext uri="{FF2B5EF4-FFF2-40B4-BE49-F238E27FC236}">
              <a16:creationId xmlns:a16="http://schemas.microsoft.com/office/drawing/2014/main" id="{C2CAB1A9-E581-4A56-ABB0-033C05BDA3A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61" name="กล่องข้อความ 1">
          <a:extLst>
            <a:ext uri="{FF2B5EF4-FFF2-40B4-BE49-F238E27FC236}">
              <a16:creationId xmlns:a16="http://schemas.microsoft.com/office/drawing/2014/main" id="{37F77D5D-9D9F-4BE4-9CE8-91AC63E3F89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62" name="กล่องข้อความ 1">
          <a:extLst>
            <a:ext uri="{FF2B5EF4-FFF2-40B4-BE49-F238E27FC236}">
              <a16:creationId xmlns:a16="http://schemas.microsoft.com/office/drawing/2014/main" id="{3B7DE18B-EB6B-4BF6-9A2E-E9D0D8DE305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63" name="กล่องข้อความ 1">
          <a:extLst>
            <a:ext uri="{FF2B5EF4-FFF2-40B4-BE49-F238E27FC236}">
              <a16:creationId xmlns:a16="http://schemas.microsoft.com/office/drawing/2014/main" id="{961138C4-497B-4F38-A171-58EB3E6EF99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64" name="กล่องข้อความ 1">
          <a:extLst>
            <a:ext uri="{FF2B5EF4-FFF2-40B4-BE49-F238E27FC236}">
              <a16:creationId xmlns:a16="http://schemas.microsoft.com/office/drawing/2014/main" id="{368CE10F-9C17-4F84-8E07-EB61D2D63E7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65" name="กล่องข้อความ 1">
          <a:extLst>
            <a:ext uri="{FF2B5EF4-FFF2-40B4-BE49-F238E27FC236}">
              <a16:creationId xmlns:a16="http://schemas.microsoft.com/office/drawing/2014/main" id="{90DF0169-AAF5-4899-A544-F2C22FC01A8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66" name="กล่องข้อความ 1">
          <a:extLst>
            <a:ext uri="{FF2B5EF4-FFF2-40B4-BE49-F238E27FC236}">
              <a16:creationId xmlns:a16="http://schemas.microsoft.com/office/drawing/2014/main" id="{2BAB0169-8574-4087-8B71-1E1EADCCB07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67" name="กล่องข้อความ 1">
          <a:extLst>
            <a:ext uri="{FF2B5EF4-FFF2-40B4-BE49-F238E27FC236}">
              <a16:creationId xmlns:a16="http://schemas.microsoft.com/office/drawing/2014/main" id="{8C0840E2-BA10-42FE-AF0B-1A9D32CCCC1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68" name="กล่องข้อความ 1">
          <a:extLst>
            <a:ext uri="{FF2B5EF4-FFF2-40B4-BE49-F238E27FC236}">
              <a16:creationId xmlns:a16="http://schemas.microsoft.com/office/drawing/2014/main" id="{AFAFB4DA-2773-4679-9605-9AED8DBD6B1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69" name="กล่องข้อความ 1">
          <a:extLst>
            <a:ext uri="{FF2B5EF4-FFF2-40B4-BE49-F238E27FC236}">
              <a16:creationId xmlns:a16="http://schemas.microsoft.com/office/drawing/2014/main" id="{B52E8B84-2C85-4409-8E1B-1035255D3D6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70" name="กล่องข้อความ 1">
          <a:extLst>
            <a:ext uri="{FF2B5EF4-FFF2-40B4-BE49-F238E27FC236}">
              <a16:creationId xmlns:a16="http://schemas.microsoft.com/office/drawing/2014/main" id="{258E12F5-B766-488D-8C55-B8E49BF6C27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71" name="กล่องข้อความ 1">
          <a:extLst>
            <a:ext uri="{FF2B5EF4-FFF2-40B4-BE49-F238E27FC236}">
              <a16:creationId xmlns:a16="http://schemas.microsoft.com/office/drawing/2014/main" id="{E03A4721-583B-4614-B7E7-BD013BA33DB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72" name="กล่องข้อความ 1">
          <a:extLst>
            <a:ext uri="{FF2B5EF4-FFF2-40B4-BE49-F238E27FC236}">
              <a16:creationId xmlns:a16="http://schemas.microsoft.com/office/drawing/2014/main" id="{AF738157-C205-485D-BAEB-DA20EC903D5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73" name="กล่องข้อความ 1">
          <a:extLst>
            <a:ext uri="{FF2B5EF4-FFF2-40B4-BE49-F238E27FC236}">
              <a16:creationId xmlns:a16="http://schemas.microsoft.com/office/drawing/2014/main" id="{9E131284-C36A-487A-AFE3-3349E56E607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74" name="กล่องข้อความ 1">
          <a:extLst>
            <a:ext uri="{FF2B5EF4-FFF2-40B4-BE49-F238E27FC236}">
              <a16:creationId xmlns:a16="http://schemas.microsoft.com/office/drawing/2014/main" id="{0FA65A5F-FD25-4B5B-B2BC-987D6B1F173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75" name="กล่องข้อความ 1">
          <a:extLst>
            <a:ext uri="{FF2B5EF4-FFF2-40B4-BE49-F238E27FC236}">
              <a16:creationId xmlns:a16="http://schemas.microsoft.com/office/drawing/2014/main" id="{BAC11A2F-9E17-478F-B130-A712692A33E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76" name="กล่องข้อความ 1">
          <a:extLst>
            <a:ext uri="{FF2B5EF4-FFF2-40B4-BE49-F238E27FC236}">
              <a16:creationId xmlns:a16="http://schemas.microsoft.com/office/drawing/2014/main" id="{01C62AD5-1374-443C-8973-09E3BB256A6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77" name="กล่องข้อความ 1">
          <a:extLst>
            <a:ext uri="{FF2B5EF4-FFF2-40B4-BE49-F238E27FC236}">
              <a16:creationId xmlns:a16="http://schemas.microsoft.com/office/drawing/2014/main" id="{F864BFC8-8275-42C4-8C50-0FD0F2222B2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78" name="กล่องข้อความ 1">
          <a:extLst>
            <a:ext uri="{FF2B5EF4-FFF2-40B4-BE49-F238E27FC236}">
              <a16:creationId xmlns:a16="http://schemas.microsoft.com/office/drawing/2014/main" id="{61342D8C-5D3E-4ADB-9F46-7F16B239027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79" name="กล่องข้อความ 1">
          <a:extLst>
            <a:ext uri="{FF2B5EF4-FFF2-40B4-BE49-F238E27FC236}">
              <a16:creationId xmlns:a16="http://schemas.microsoft.com/office/drawing/2014/main" id="{74F2BD96-FF61-4702-85E5-921160BD4D6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80" name="กล่องข้อความ 1">
          <a:extLst>
            <a:ext uri="{FF2B5EF4-FFF2-40B4-BE49-F238E27FC236}">
              <a16:creationId xmlns:a16="http://schemas.microsoft.com/office/drawing/2014/main" id="{F4CEA144-12CA-476B-A1CE-AE95CEB779C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81" name="กล่องข้อความ 1">
          <a:extLst>
            <a:ext uri="{FF2B5EF4-FFF2-40B4-BE49-F238E27FC236}">
              <a16:creationId xmlns:a16="http://schemas.microsoft.com/office/drawing/2014/main" id="{9E2B74BC-1A9A-44AF-9ED2-906A91F987A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82" name="กล่องข้อความ 1">
          <a:extLst>
            <a:ext uri="{FF2B5EF4-FFF2-40B4-BE49-F238E27FC236}">
              <a16:creationId xmlns:a16="http://schemas.microsoft.com/office/drawing/2014/main" id="{C9BCF9E2-7A8B-4CB3-B4B7-FD2AF8830D3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83" name="กล่องข้อความ 1">
          <a:extLst>
            <a:ext uri="{FF2B5EF4-FFF2-40B4-BE49-F238E27FC236}">
              <a16:creationId xmlns:a16="http://schemas.microsoft.com/office/drawing/2014/main" id="{414252DF-B8E5-4C02-BC59-1072C3CB54B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84" name="กล่องข้อความ 1">
          <a:extLst>
            <a:ext uri="{FF2B5EF4-FFF2-40B4-BE49-F238E27FC236}">
              <a16:creationId xmlns:a16="http://schemas.microsoft.com/office/drawing/2014/main" id="{A3D941C8-D466-4100-8DB9-D4E039C30E5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85" name="กล่องข้อความ 1">
          <a:extLst>
            <a:ext uri="{FF2B5EF4-FFF2-40B4-BE49-F238E27FC236}">
              <a16:creationId xmlns:a16="http://schemas.microsoft.com/office/drawing/2014/main" id="{7BDEAA64-958D-41A5-AE65-F2C40DE58BF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86" name="กล่องข้อความ 1">
          <a:extLst>
            <a:ext uri="{FF2B5EF4-FFF2-40B4-BE49-F238E27FC236}">
              <a16:creationId xmlns:a16="http://schemas.microsoft.com/office/drawing/2014/main" id="{1CC6202B-7A2E-4669-A0A5-7180778F3D4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87" name="กล่องข้อความ 1">
          <a:extLst>
            <a:ext uri="{FF2B5EF4-FFF2-40B4-BE49-F238E27FC236}">
              <a16:creationId xmlns:a16="http://schemas.microsoft.com/office/drawing/2014/main" id="{40BED208-F8D9-4F07-A66B-8FB69A1CDB5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88" name="กล่องข้อความ 1">
          <a:extLst>
            <a:ext uri="{FF2B5EF4-FFF2-40B4-BE49-F238E27FC236}">
              <a16:creationId xmlns:a16="http://schemas.microsoft.com/office/drawing/2014/main" id="{560B87EE-C0A8-43B4-9D15-A17555C559D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89" name="กล่องข้อความ 1">
          <a:extLst>
            <a:ext uri="{FF2B5EF4-FFF2-40B4-BE49-F238E27FC236}">
              <a16:creationId xmlns:a16="http://schemas.microsoft.com/office/drawing/2014/main" id="{4500FE94-57FD-4FF5-A822-05F12CBA780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90" name="กล่องข้อความ 1">
          <a:extLst>
            <a:ext uri="{FF2B5EF4-FFF2-40B4-BE49-F238E27FC236}">
              <a16:creationId xmlns:a16="http://schemas.microsoft.com/office/drawing/2014/main" id="{914BD387-5A34-4E80-BBDE-61F1D444435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91" name="กล่องข้อความ 1">
          <a:extLst>
            <a:ext uri="{FF2B5EF4-FFF2-40B4-BE49-F238E27FC236}">
              <a16:creationId xmlns:a16="http://schemas.microsoft.com/office/drawing/2014/main" id="{14750F36-69A3-4042-96ED-372AFA6D8E0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92" name="กล่องข้อความ 1">
          <a:extLst>
            <a:ext uri="{FF2B5EF4-FFF2-40B4-BE49-F238E27FC236}">
              <a16:creationId xmlns:a16="http://schemas.microsoft.com/office/drawing/2014/main" id="{E8F858E5-5A48-48ED-87BC-4C0AEF8580F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93" name="กล่องข้อความ 1">
          <a:extLst>
            <a:ext uri="{FF2B5EF4-FFF2-40B4-BE49-F238E27FC236}">
              <a16:creationId xmlns:a16="http://schemas.microsoft.com/office/drawing/2014/main" id="{B5F7ED69-C2DB-4AA3-827D-E1D77952DC5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94" name="กล่องข้อความ 1">
          <a:extLst>
            <a:ext uri="{FF2B5EF4-FFF2-40B4-BE49-F238E27FC236}">
              <a16:creationId xmlns:a16="http://schemas.microsoft.com/office/drawing/2014/main" id="{D1876E03-33D7-4AAF-A100-07B603129CC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95" name="กล่องข้อความ 1">
          <a:extLst>
            <a:ext uri="{FF2B5EF4-FFF2-40B4-BE49-F238E27FC236}">
              <a16:creationId xmlns:a16="http://schemas.microsoft.com/office/drawing/2014/main" id="{A7AE4A95-2115-4F89-80AE-68D0DA346EB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96" name="กล่องข้อความ 1">
          <a:extLst>
            <a:ext uri="{FF2B5EF4-FFF2-40B4-BE49-F238E27FC236}">
              <a16:creationId xmlns:a16="http://schemas.microsoft.com/office/drawing/2014/main" id="{2B1FFB4E-E5C8-431A-B95A-F83B6C38A6D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97" name="กล่องข้อความ 1">
          <a:extLst>
            <a:ext uri="{FF2B5EF4-FFF2-40B4-BE49-F238E27FC236}">
              <a16:creationId xmlns:a16="http://schemas.microsoft.com/office/drawing/2014/main" id="{03C29745-72E7-40A8-B5DA-9DACED891A0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98" name="กล่องข้อความ 1">
          <a:extLst>
            <a:ext uri="{FF2B5EF4-FFF2-40B4-BE49-F238E27FC236}">
              <a16:creationId xmlns:a16="http://schemas.microsoft.com/office/drawing/2014/main" id="{1B60AC02-C47E-4D4C-92A5-DA663EB0D5A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499" name="กล่องข้อความ 1">
          <a:extLst>
            <a:ext uri="{FF2B5EF4-FFF2-40B4-BE49-F238E27FC236}">
              <a16:creationId xmlns:a16="http://schemas.microsoft.com/office/drawing/2014/main" id="{86D15C63-5C58-4593-932E-4A317731C10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00" name="กล่องข้อความ 1">
          <a:extLst>
            <a:ext uri="{FF2B5EF4-FFF2-40B4-BE49-F238E27FC236}">
              <a16:creationId xmlns:a16="http://schemas.microsoft.com/office/drawing/2014/main" id="{999342F4-8FC4-423B-9CD7-3026CF8F596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01" name="กล่องข้อความ 1">
          <a:extLst>
            <a:ext uri="{FF2B5EF4-FFF2-40B4-BE49-F238E27FC236}">
              <a16:creationId xmlns:a16="http://schemas.microsoft.com/office/drawing/2014/main" id="{567BAD5D-6BEA-47BD-9991-1364CC80447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02" name="กล่องข้อความ 1">
          <a:extLst>
            <a:ext uri="{FF2B5EF4-FFF2-40B4-BE49-F238E27FC236}">
              <a16:creationId xmlns:a16="http://schemas.microsoft.com/office/drawing/2014/main" id="{28B634BD-6C8F-4058-878B-491741F08A4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03" name="กล่องข้อความ 1">
          <a:extLst>
            <a:ext uri="{FF2B5EF4-FFF2-40B4-BE49-F238E27FC236}">
              <a16:creationId xmlns:a16="http://schemas.microsoft.com/office/drawing/2014/main" id="{EB9981D7-92B7-4DA1-8C5F-BD670446A39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04" name="กล่องข้อความ 1">
          <a:extLst>
            <a:ext uri="{FF2B5EF4-FFF2-40B4-BE49-F238E27FC236}">
              <a16:creationId xmlns:a16="http://schemas.microsoft.com/office/drawing/2014/main" id="{4A7CF379-FC2B-495A-8857-F19AD1A7164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05" name="กล่องข้อความ 1">
          <a:extLst>
            <a:ext uri="{FF2B5EF4-FFF2-40B4-BE49-F238E27FC236}">
              <a16:creationId xmlns:a16="http://schemas.microsoft.com/office/drawing/2014/main" id="{569440DF-1443-45A7-AF0B-42B364C156F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06" name="กล่องข้อความ 1">
          <a:extLst>
            <a:ext uri="{FF2B5EF4-FFF2-40B4-BE49-F238E27FC236}">
              <a16:creationId xmlns:a16="http://schemas.microsoft.com/office/drawing/2014/main" id="{A74DE67C-FF71-4F71-AF4B-B41ACA45A1B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07" name="กล่องข้อความ 1">
          <a:extLst>
            <a:ext uri="{FF2B5EF4-FFF2-40B4-BE49-F238E27FC236}">
              <a16:creationId xmlns:a16="http://schemas.microsoft.com/office/drawing/2014/main" id="{94662D8C-47E4-44C8-B3C9-5BD19839C02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08" name="กล่องข้อความ 1">
          <a:extLst>
            <a:ext uri="{FF2B5EF4-FFF2-40B4-BE49-F238E27FC236}">
              <a16:creationId xmlns:a16="http://schemas.microsoft.com/office/drawing/2014/main" id="{09654A4F-5874-4949-ABBB-7B26564D3F1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09" name="กล่องข้อความ 1">
          <a:extLst>
            <a:ext uri="{FF2B5EF4-FFF2-40B4-BE49-F238E27FC236}">
              <a16:creationId xmlns:a16="http://schemas.microsoft.com/office/drawing/2014/main" id="{41983F51-F60F-4D0F-A711-99806C5781F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10" name="กล่องข้อความ 1">
          <a:extLst>
            <a:ext uri="{FF2B5EF4-FFF2-40B4-BE49-F238E27FC236}">
              <a16:creationId xmlns:a16="http://schemas.microsoft.com/office/drawing/2014/main" id="{38BEFE37-0989-4EF6-8E11-44BE2149D24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11" name="กล่องข้อความ 1">
          <a:extLst>
            <a:ext uri="{FF2B5EF4-FFF2-40B4-BE49-F238E27FC236}">
              <a16:creationId xmlns:a16="http://schemas.microsoft.com/office/drawing/2014/main" id="{2371374C-7D4F-477A-9704-3BC6EF5AB03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12" name="กล่องข้อความ 1">
          <a:extLst>
            <a:ext uri="{FF2B5EF4-FFF2-40B4-BE49-F238E27FC236}">
              <a16:creationId xmlns:a16="http://schemas.microsoft.com/office/drawing/2014/main" id="{4307D820-49BB-4176-82A0-FDC7E00F950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13" name="กล่องข้อความ 1">
          <a:extLst>
            <a:ext uri="{FF2B5EF4-FFF2-40B4-BE49-F238E27FC236}">
              <a16:creationId xmlns:a16="http://schemas.microsoft.com/office/drawing/2014/main" id="{DBC287A3-5D16-42FD-9ED7-A5711BF1527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14" name="กล่องข้อความ 1">
          <a:extLst>
            <a:ext uri="{FF2B5EF4-FFF2-40B4-BE49-F238E27FC236}">
              <a16:creationId xmlns:a16="http://schemas.microsoft.com/office/drawing/2014/main" id="{F718B7FF-39D6-4265-81F5-87B9B9B0482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15" name="กล่องข้อความ 1">
          <a:extLst>
            <a:ext uri="{FF2B5EF4-FFF2-40B4-BE49-F238E27FC236}">
              <a16:creationId xmlns:a16="http://schemas.microsoft.com/office/drawing/2014/main" id="{98E86245-A13C-45A4-B170-830D3537D42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16" name="กล่องข้อความ 1">
          <a:extLst>
            <a:ext uri="{FF2B5EF4-FFF2-40B4-BE49-F238E27FC236}">
              <a16:creationId xmlns:a16="http://schemas.microsoft.com/office/drawing/2014/main" id="{A8B229AC-0E42-46AD-8264-103BE100397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17" name="กล่องข้อความ 1">
          <a:extLst>
            <a:ext uri="{FF2B5EF4-FFF2-40B4-BE49-F238E27FC236}">
              <a16:creationId xmlns:a16="http://schemas.microsoft.com/office/drawing/2014/main" id="{3FE64993-8CF6-4C5A-B415-C276B6DFFB1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18" name="กล่องข้อความ 1">
          <a:extLst>
            <a:ext uri="{FF2B5EF4-FFF2-40B4-BE49-F238E27FC236}">
              <a16:creationId xmlns:a16="http://schemas.microsoft.com/office/drawing/2014/main" id="{E99F1283-0CFD-47C8-B696-B414A4E158C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19" name="กล่องข้อความ 1">
          <a:extLst>
            <a:ext uri="{FF2B5EF4-FFF2-40B4-BE49-F238E27FC236}">
              <a16:creationId xmlns:a16="http://schemas.microsoft.com/office/drawing/2014/main" id="{7D490B86-5159-494B-833C-643282EE4C3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20" name="กล่องข้อความ 1">
          <a:extLst>
            <a:ext uri="{FF2B5EF4-FFF2-40B4-BE49-F238E27FC236}">
              <a16:creationId xmlns:a16="http://schemas.microsoft.com/office/drawing/2014/main" id="{E905C421-581A-4541-84A4-2AA5708FE95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21" name="กล่องข้อความ 1">
          <a:extLst>
            <a:ext uri="{FF2B5EF4-FFF2-40B4-BE49-F238E27FC236}">
              <a16:creationId xmlns:a16="http://schemas.microsoft.com/office/drawing/2014/main" id="{63C160C3-C79D-4ED9-9FE6-02AFD99A349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22" name="กล่องข้อความ 1">
          <a:extLst>
            <a:ext uri="{FF2B5EF4-FFF2-40B4-BE49-F238E27FC236}">
              <a16:creationId xmlns:a16="http://schemas.microsoft.com/office/drawing/2014/main" id="{BA8C02AE-A9F9-4AF3-B381-267F09FA199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23" name="กล่องข้อความ 1">
          <a:extLst>
            <a:ext uri="{FF2B5EF4-FFF2-40B4-BE49-F238E27FC236}">
              <a16:creationId xmlns:a16="http://schemas.microsoft.com/office/drawing/2014/main" id="{13438DE7-589F-4D1D-A99C-ECBBC8B9111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24" name="กล่องข้อความ 1">
          <a:extLst>
            <a:ext uri="{FF2B5EF4-FFF2-40B4-BE49-F238E27FC236}">
              <a16:creationId xmlns:a16="http://schemas.microsoft.com/office/drawing/2014/main" id="{C44FA72C-B2BC-4F9D-9144-B3B5886736B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25" name="กล่องข้อความ 1">
          <a:extLst>
            <a:ext uri="{FF2B5EF4-FFF2-40B4-BE49-F238E27FC236}">
              <a16:creationId xmlns:a16="http://schemas.microsoft.com/office/drawing/2014/main" id="{78270B16-E70C-4D43-826D-1C59995CB3A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26" name="กล่องข้อความ 1">
          <a:extLst>
            <a:ext uri="{FF2B5EF4-FFF2-40B4-BE49-F238E27FC236}">
              <a16:creationId xmlns:a16="http://schemas.microsoft.com/office/drawing/2014/main" id="{DEFFDA50-6258-44DD-B861-332ACE1F4D4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27" name="กล่องข้อความ 1">
          <a:extLst>
            <a:ext uri="{FF2B5EF4-FFF2-40B4-BE49-F238E27FC236}">
              <a16:creationId xmlns:a16="http://schemas.microsoft.com/office/drawing/2014/main" id="{B4DC28DD-2923-410E-9895-21472BFCF15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28" name="กล่องข้อความ 1">
          <a:extLst>
            <a:ext uri="{FF2B5EF4-FFF2-40B4-BE49-F238E27FC236}">
              <a16:creationId xmlns:a16="http://schemas.microsoft.com/office/drawing/2014/main" id="{95DD9A76-A9CF-41C5-9AD1-9D1384A28E1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29" name="กล่องข้อความ 1">
          <a:extLst>
            <a:ext uri="{FF2B5EF4-FFF2-40B4-BE49-F238E27FC236}">
              <a16:creationId xmlns:a16="http://schemas.microsoft.com/office/drawing/2014/main" id="{1D6095AC-9B30-4599-BE44-A604E34AFCA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30" name="กล่องข้อความ 1">
          <a:extLst>
            <a:ext uri="{FF2B5EF4-FFF2-40B4-BE49-F238E27FC236}">
              <a16:creationId xmlns:a16="http://schemas.microsoft.com/office/drawing/2014/main" id="{10F2E12C-088A-409F-9265-C976EAC1E71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31" name="กล่องข้อความ 1">
          <a:extLst>
            <a:ext uri="{FF2B5EF4-FFF2-40B4-BE49-F238E27FC236}">
              <a16:creationId xmlns:a16="http://schemas.microsoft.com/office/drawing/2014/main" id="{DE43FE48-5428-4D52-B3F1-F6535064C9D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32" name="กล่องข้อความ 1">
          <a:extLst>
            <a:ext uri="{FF2B5EF4-FFF2-40B4-BE49-F238E27FC236}">
              <a16:creationId xmlns:a16="http://schemas.microsoft.com/office/drawing/2014/main" id="{07D7479D-D65B-4C1E-B494-44D82EFF563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33" name="กล่องข้อความ 1">
          <a:extLst>
            <a:ext uri="{FF2B5EF4-FFF2-40B4-BE49-F238E27FC236}">
              <a16:creationId xmlns:a16="http://schemas.microsoft.com/office/drawing/2014/main" id="{85F2148E-37A7-4A33-AFA6-A3B76C7D461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34" name="กล่องข้อความ 1">
          <a:extLst>
            <a:ext uri="{FF2B5EF4-FFF2-40B4-BE49-F238E27FC236}">
              <a16:creationId xmlns:a16="http://schemas.microsoft.com/office/drawing/2014/main" id="{A766456C-CECE-4331-AD04-C42F0495A75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35" name="กล่องข้อความ 1">
          <a:extLst>
            <a:ext uri="{FF2B5EF4-FFF2-40B4-BE49-F238E27FC236}">
              <a16:creationId xmlns:a16="http://schemas.microsoft.com/office/drawing/2014/main" id="{16FD8D3E-DE38-4463-9EC4-2DA41B17AAB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36" name="กล่องข้อความ 1">
          <a:extLst>
            <a:ext uri="{FF2B5EF4-FFF2-40B4-BE49-F238E27FC236}">
              <a16:creationId xmlns:a16="http://schemas.microsoft.com/office/drawing/2014/main" id="{7A4F14D0-40F9-463F-A77E-25011B64AFF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37" name="กล่องข้อความ 1">
          <a:extLst>
            <a:ext uri="{FF2B5EF4-FFF2-40B4-BE49-F238E27FC236}">
              <a16:creationId xmlns:a16="http://schemas.microsoft.com/office/drawing/2014/main" id="{FA2C895C-341E-49EA-BF3B-405353D6896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38" name="กล่องข้อความ 1">
          <a:extLst>
            <a:ext uri="{FF2B5EF4-FFF2-40B4-BE49-F238E27FC236}">
              <a16:creationId xmlns:a16="http://schemas.microsoft.com/office/drawing/2014/main" id="{D54AD2F5-0977-48B7-8ABF-E38B17E5C09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39" name="กล่องข้อความ 1">
          <a:extLst>
            <a:ext uri="{FF2B5EF4-FFF2-40B4-BE49-F238E27FC236}">
              <a16:creationId xmlns:a16="http://schemas.microsoft.com/office/drawing/2014/main" id="{670A4FB2-3ADF-4A37-9ADD-EC00F17A97D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40" name="กล่องข้อความ 1">
          <a:extLst>
            <a:ext uri="{FF2B5EF4-FFF2-40B4-BE49-F238E27FC236}">
              <a16:creationId xmlns:a16="http://schemas.microsoft.com/office/drawing/2014/main" id="{14BF8F11-27E9-4A6B-A0C9-2492C22E8AB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41" name="กล่องข้อความ 1">
          <a:extLst>
            <a:ext uri="{FF2B5EF4-FFF2-40B4-BE49-F238E27FC236}">
              <a16:creationId xmlns:a16="http://schemas.microsoft.com/office/drawing/2014/main" id="{173D8D61-DFCC-46AD-A056-2AE893B5142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42" name="กล่องข้อความ 1">
          <a:extLst>
            <a:ext uri="{FF2B5EF4-FFF2-40B4-BE49-F238E27FC236}">
              <a16:creationId xmlns:a16="http://schemas.microsoft.com/office/drawing/2014/main" id="{EBAD5FBA-DAD1-4486-8E1F-145486EE1E9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43" name="กล่องข้อความ 1">
          <a:extLst>
            <a:ext uri="{FF2B5EF4-FFF2-40B4-BE49-F238E27FC236}">
              <a16:creationId xmlns:a16="http://schemas.microsoft.com/office/drawing/2014/main" id="{64C7EAD1-3E57-4B4C-B6DF-055DC9981E7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44" name="กล่องข้อความ 1">
          <a:extLst>
            <a:ext uri="{FF2B5EF4-FFF2-40B4-BE49-F238E27FC236}">
              <a16:creationId xmlns:a16="http://schemas.microsoft.com/office/drawing/2014/main" id="{4022FC5C-4DD3-49E6-A0DF-B2383997A57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45" name="กล่องข้อความ 1">
          <a:extLst>
            <a:ext uri="{FF2B5EF4-FFF2-40B4-BE49-F238E27FC236}">
              <a16:creationId xmlns:a16="http://schemas.microsoft.com/office/drawing/2014/main" id="{4C60FEF0-E975-4902-B2BC-E6BA2419C51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46" name="กล่องข้อความ 1">
          <a:extLst>
            <a:ext uri="{FF2B5EF4-FFF2-40B4-BE49-F238E27FC236}">
              <a16:creationId xmlns:a16="http://schemas.microsoft.com/office/drawing/2014/main" id="{B4D17154-AAD4-4F75-84C5-1D614D2B687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47" name="กล่องข้อความ 1">
          <a:extLst>
            <a:ext uri="{FF2B5EF4-FFF2-40B4-BE49-F238E27FC236}">
              <a16:creationId xmlns:a16="http://schemas.microsoft.com/office/drawing/2014/main" id="{4D9590AC-8441-41A6-AEDA-6B51B869C4D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48" name="กล่องข้อความ 1">
          <a:extLst>
            <a:ext uri="{FF2B5EF4-FFF2-40B4-BE49-F238E27FC236}">
              <a16:creationId xmlns:a16="http://schemas.microsoft.com/office/drawing/2014/main" id="{099364BE-874D-4EAA-8F1D-D6EA48305DD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49" name="กล่องข้อความ 1">
          <a:extLst>
            <a:ext uri="{FF2B5EF4-FFF2-40B4-BE49-F238E27FC236}">
              <a16:creationId xmlns:a16="http://schemas.microsoft.com/office/drawing/2014/main" id="{9638DE94-17D4-468C-98A3-32573497917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50" name="กล่องข้อความ 1">
          <a:extLst>
            <a:ext uri="{FF2B5EF4-FFF2-40B4-BE49-F238E27FC236}">
              <a16:creationId xmlns:a16="http://schemas.microsoft.com/office/drawing/2014/main" id="{1D744269-0518-406B-8E43-25D0BE08760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51" name="กล่องข้อความ 1">
          <a:extLst>
            <a:ext uri="{FF2B5EF4-FFF2-40B4-BE49-F238E27FC236}">
              <a16:creationId xmlns:a16="http://schemas.microsoft.com/office/drawing/2014/main" id="{32548168-33B9-46B0-B0B4-2A9AFA80E51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52" name="กล่องข้อความ 1">
          <a:extLst>
            <a:ext uri="{FF2B5EF4-FFF2-40B4-BE49-F238E27FC236}">
              <a16:creationId xmlns:a16="http://schemas.microsoft.com/office/drawing/2014/main" id="{BE4CA2AF-D07C-4C22-BCD8-26F1413531E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53" name="กล่องข้อความ 1">
          <a:extLst>
            <a:ext uri="{FF2B5EF4-FFF2-40B4-BE49-F238E27FC236}">
              <a16:creationId xmlns:a16="http://schemas.microsoft.com/office/drawing/2014/main" id="{5943824E-3CE7-41A4-8D37-A6E930B866A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54" name="กล่องข้อความ 1">
          <a:extLst>
            <a:ext uri="{FF2B5EF4-FFF2-40B4-BE49-F238E27FC236}">
              <a16:creationId xmlns:a16="http://schemas.microsoft.com/office/drawing/2014/main" id="{8E11C2A1-9DBD-424E-AF9A-B386347ECB3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55" name="กล่องข้อความ 1">
          <a:extLst>
            <a:ext uri="{FF2B5EF4-FFF2-40B4-BE49-F238E27FC236}">
              <a16:creationId xmlns:a16="http://schemas.microsoft.com/office/drawing/2014/main" id="{DB5F45F3-5F61-47CA-9007-76A18020E09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56" name="กล่องข้อความ 1">
          <a:extLst>
            <a:ext uri="{FF2B5EF4-FFF2-40B4-BE49-F238E27FC236}">
              <a16:creationId xmlns:a16="http://schemas.microsoft.com/office/drawing/2014/main" id="{951EEFFE-29B2-45C7-B4BB-90AC8B815CE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57" name="กล่องข้อความ 1">
          <a:extLst>
            <a:ext uri="{FF2B5EF4-FFF2-40B4-BE49-F238E27FC236}">
              <a16:creationId xmlns:a16="http://schemas.microsoft.com/office/drawing/2014/main" id="{46697E65-7414-4BE3-93C0-B6AA1F45600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58" name="กล่องข้อความ 1">
          <a:extLst>
            <a:ext uri="{FF2B5EF4-FFF2-40B4-BE49-F238E27FC236}">
              <a16:creationId xmlns:a16="http://schemas.microsoft.com/office/drawing/2014/main" id="{AA3DDBDD-383D-4817-B0BC-0C5669F6246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59" name="กล่องข้อความ 1">
          <a:extLst>
            <a:ext uri="{FF2B5EF4-FFF2-40B4-BE49-F238E27FC236}">
              <a16:creationId xmlns:a16="http://schemas.microsoft.com/office/drawing/2014/main" id="{0E6A74E5-4E90-4E30-A821-3FAE3B307AD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60" name="กล่องข้อความ 1">
          <a:extLst>
            <a:ext uri="{FF2B5EF4-FFF2-40B4-BE49-F238E27FC236}">
              <a16:creationId xmlns:a16="http://schemas.microsoft.com/office/drawing/2014/main" id="{DD2E8E02-5421-4640-BBB6-98E4D2500E7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61" name="กล่องข้อความ 1">
          <a:extLst>
            <a:ext uri="{FF2B5EF4-FFF2-40B4-BE49-F238E27FC236}">
              <a16:creationId xmlns:a16="http://schemas.microsoft.com/office/drawing/2014/main" id="{1766B11C-0B35-4C6F-88E1-3032C8285AA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62" name="กล่องข้อความ 1">
          <a:extLst>
            <a:ext uri="{FF2B5EF4-FFF2-40B4-BE49-F238E27FC236}">
              <a16:creationId xmlns:a16="http://schemas.microsoft.com/office/drawing/2014/main" id="{7A529A1C-E7B0-467F-9458-335AA4935BE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63" name="กล่องข้อความ 1">
          <a:extLst>
            <a:ext uri="{FF2B5EF4-FFF2-40B4-BE49-F238E27FC236}">
              <a16:creationId xmlns:a16="http://schemas.microsoft.com/office/drawing/2014/main" id="{4F264843-8F0F-4CC2-9053-E9F953CD507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64" name="กล่องข้อความ 1">
          <a:extLst>
            <a:ext uri="{FF2B5EF4-FFF2-40B4-BE49-F238E27FC236}">
              <a16:creationId xmlns:a16="http://schemas.microsoft.com/office/drawing/2014/main" id="{4471CC81-0CF2-43D4-A56E-D2827A0C148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65" name="กล่องข้อความ 1">
          <a:extLst>
            <a:ext uri="{FF2B5EF4-FFF2-40B4-BE49-F238E27FC236}">
              <a16:creationId xmlns:a16="http://schemas.microsoft.com/office/drawing/2014/main" id="{6118E010-38C9-4771-A528-D22A1A32FE0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66" name="กล่องข้อความ 1">
          <a:extLst>
            <a:ext uri="{FF2B5EF4-FFF2-40B4-BE49-F238E27FC236}">
              <a16:creationId xmlns:a16="http://schemas.microsoft.com/office/drawing/2014/main" id="{A4CA947D-EAF7-4FC6-B3B5-D2E1B7B4091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67" name="กล่องข้อความ 1">
          <a:extLst>
            <a:ext uri="{FF2B5EF4-FFF2-40B4-BE49-F238E27FC236}">
              <a16:creationId xmlns:a16="http://schemas.microsoft.com/office/drawing/2014/main" id="{3D85D279-6BA3-4A50-9A5E-86CC8C7BA56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68" name="กล่องข้อความ 1">
          <a:extLst>
            <a:ext uri="{FF2B5EF4-FFF2-40B4-BE49-F238E27FC236}">
              <a16:creationId xmlns:a16="http://schemas.microsoft.com/office/drawing/2014/main" id="{C72DCBC8-1F81-4DA1-BD1C-3D978E91607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69" name="กล่องข้อความ 1">
          <a:extLst>
            <a:ext uri="{FF2B5EF4-FFF2-40B4-BE49-F238E27FC236}">
              <a16:creationId xmlns:a16="http://schemas.microsoft.com/office/drawing/2014/main" id="{F1268DBD-1FA9-4B91-A996-8D2E580BB6C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70" name="กล่องข้อความ 1">
          <a:extLst>
            <a:ext uri="{FF2B5EF4-FFF2-40B4-BE49-F238E27FC236}">
              <a16:creationId xmlns:a16="http://schemas.microsoft.com/office/drawing/2014/main" id="{7AB6D3D9-DDFD-492B-B85F-CAE0A8D2483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71" name="กล่องข้อความ 1">
          <a:extLst>
            <a:ext uri="{FF2B5EF4-FFF2-40B4-BE49-F238E27FC236}">
              <a16:creationId xmlns:a16="http://schemas.microsoft.com/office/drawing/2014/main" id="{8594F904-2242-4920-A9FF-BD80AAF9AB6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72" name="กล่องข้อความ 1">
          <a:extLst>
            <a:ext uri="{FF2B5EF4-FFF2-40B4-BE49-F238E27FC236}">
              <a16:creationId xmlns:a16="http://schemas.microsoft.com/office/drawing/2014/main" id="{375277AA-9D04-4DC3-8B1F-F87D7CAFA56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73" name="กล่องข้อความ 1">
          <a:extLst>
            <a:ext uri="{FF2B5EF4-FFF2-40B4-BE49-F238E27FC236}">
              <a16:creationId xmlns:a16="http://schemas.microsoft.com/office/drawing/2014/main" id="{2E0B978B-A1D8-419E-807B-D1FCA7A0B56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74" name="กล่องข้อความ 1">
          <a:extLst>
            <a:ext uri="{FF2B5EF4-FFF2-40B4-BE49-F238E27FC236}">
              <a16:creationId xmlns:a16="http://schemas.microsoft.com/office/drawing/2014/main" id="{5A505CA3-EABE-422B-BBC8-85104EB2FC8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75" name="กล่องข้อความ 1">
          <a:extLst>
            <a:ext uri="{FF2B5EF4-FFF2-40B4-BE49-F238E27FC236}">
              <a16:creationId xmlns:a16="http://schemas.microsoft.com/office/drawing/2014/main" id="{A1CE754D-2765-4E53-865E-1EB21DAE330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76" name="กล่องข้อความ 1">
          <a:extLst>
            <a:ext uri="{FF2B5EF4-FFF2-40B4-BE49-F238E27FC236}">
              <a16:creationId xmlns:a16="http://schemas.microsoft.com/office/drawing/2014/main" id="{5B46F06E-0E04-42BF-A999-674684834D9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77" name="กล่องข้อความ 1">
          <a:extLst>
            <a:ext uri="{FF2B5EF4-FFF2-40B4-BE49-F238E27FC236}">
              <a16:creationId xmlns:a16="http://schemas.microsoft.com/office/drawing/2014/main" id="{2EED57C3-B3B5-4EFB-A44B-12B751A5713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78" name="กล่องข้อความ 1">
          <a:extLst>
            <a:ext uri="{FF2B5EF4-FFF2-40B4-BE49-F238E27FC236}">
              <a16:creationId xmlns:a16="http://schemas.microsoft.com/office/drawing/2014/main" id="{AC5C65BC-56E1-4D8D-9AF9-445A9A3C83D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79" name="กล่องข้อความ 1">
          <a:extLst>
            <a:ext uri="{FF2B5EF4-FFF2-40B4-BE49-F238E27FC236}">
              <a16:creationId xmlns:a16="http://schemas.microsoft.com/office/drawing/2014/main" id="{FA65D137-E977-48DF-A952-87CD6F265D6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80" name="กล่องข้อความ 1">
          <a:extLst>
            <a:ext uri="{FF2B5EF4-FFF2-40B4-BE49-F238E27FC236}">
              <a16:creationId xmlns:a16="http://schemas.microsoft.com/office/drawing/2014/main" id="{E11EE534-C6FB-4D05-B143-4FB06AC5968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81" name="กล่องข้อความ 1">
          <a:extLst>
            <a:ext uri="{FF2B5EF4-FFF2-40B4-BE49-F238E27FC236}">
              <a16:creationId xmlns:a16="http://schemas.microsoft.com/office/drawing/2014/main" id="{CBBCB7A9-D18E-4804-93B5-F39923F3B9E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82" name="กล่องข้อความ 1">
          <a:extLst>
            <a:ext uri="{FF2B5EF4-FFF2-40B4-BE49-F238E27FC236}">
              <a16:creationId xmlns:a16="http://schemas.microsoft.com/office/drawing/2014/main" id="{F6A6036B-04FF-4086-AF33-FBE148666A5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83" name="กล่องข้อความ 1">
          <a:extLst>
            <a:ext uri="{FF2B5EF4-FFF2-40B4-BE49-F238E27FC236}">
              <a16:creationId xmlns:a16="http://schemas.microsoft.com/office/drawing/2014/main" id="{43805034-2C2A-41ED-9717-38A5D826B70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84" name="กล่องข้อความ 1">
          <a:extLst>
            <a:ext uri="{FF2B5EF4-FFF2-40B4-BE49-F238E27FC236}">
              <a16:creationId xmlns:a16="http://schemas.microsoft.com/office/drawing/2014/main" id="{C911BD62-5BA3-4DC3-85C6-DAA7FD83AC9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85" name="กล่องข้อความ 1">
          <a:extLst>
            <a:ext uri="{FF2B5EF4-FFF2-40B4-BE49-F238E27FC236}">
              <a16:creationId xmlns:a16="http://schemas.microsoft.com/office/drawing/2014/main" id="{6488A7E0-5AEB-49C1-9075-63538DB5271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86" name="กล่องข้อความ 1">
          <a:extLst>
            <a:ext uri="{FF2B5EF4-FFF2-40B4-BE49-F238E27FC236}">
              <a16:creationId xmlns:a16="http://schemas.microsoft.com/office/drawing/2014/main" id="{790E4957-6499-4FCE-84B6-DFDA75A7AC1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87" name="กล่องข้อความ 1">
          <a:extLst>
            <a:ext uri="{FF2B5EF4-FFF2-40B4-BE49-F238E27FC236}">
              <a16:creationId xmlns:a16="http://schemas.microsoft.com/office/drawing/2014/main" id="{F6DD9C79-05E5-43C6-B23F-42F9593B796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88" name="กล่องข้อความ 1">
          <a:extLst>
            <a:ext uri="{FF2B5EF4-FFF2-40B4-BE49-F238E27FC236}">
              <a16:creationId xmlns:a16="http://schemas.microsoft.com/office/drawing/2014/main" id="{F8275E48-23C9-4D7B-8C22-196330B69E4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89" name="กล่องข้อความ 1">
          <a:extLst>
            <a:ext uri="{FF2B5EF4-FFF2-40B4-BE49-F238E27FC236}">
              <a16:creationId xmlns:a16="http://schemas.microsoft.com/office/drawing/2014/main" id="{7F9EEAAD-147F-43FA-914C-FD3220DC56C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90" name="กล่องข้อความ 1">
          <a:extLst>
            <a:ext uri="{FF2B5EF4-FFF2-40B4-BE49-F238E27FC236}">
              <a16:creationId xmlns:a16="http://schemas.microsoft.com/office/drawing/2014/main" id="{84A45060-F2AA-4DC1-A459-326C35C4C9E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91" name="กล่องข้อความ 1">
          <a:extLst>
            <a:ext uri="{FF2B5EF4-FFF2-40B4-BE49-F238E27FC236}">
              <a16:creationId xmlns:a16="http://schemas.microsoft.com/office/drawing/2014/main" id="{F3D73BE9-6889-4352-A993-F25D0A3959F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92" name="กล่องข้อความ 1">
          <a:extLst>
            <a:ext uri="{FF2B5EF4-FFF2-40B4-BE49-F238E27FC236}">
              <a16:creationId xmlns:a16="http://schemas.microsoft.com/office/drawing/2014/main" id="{7E42D8B4-A6C2-4EAB-854E-9506E03B02E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93" name="กล่องข้อความ 1">
          <a:extLst>
            <a:ext uri="{FF2B5EF4-FFF2-40B4-BE49-F238E27FC236}">
              <a16:creationId xmlns:a16="http://schemas.microsoft.com/office/drawing/2014/main" id="{842295F3-896C-4082-9DB2-4B454A9EF72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94" name="กล่องข้อความ 1">
          <a:extLst>
            <a:ext uri="{FF2B5EF4-FFF2-40B4-BE49-F238E27FC236}">
              <a16:creationId xmlns:a16="http://schemas.microsoft.com/office/drawing/2014/main" id="{8DAA91FF-4D7F-4346-8300-29ED3E5744C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95" name="กล่องข้อความ 1">
          <a:extLst>
            <a:ext uri="{FF2B5EF4-FFF2-40B4-BE49-F238E27FC236}">
              <a16:creationId xmlns:a16="http://schemas.microsoft.com/office/drawing/2014/main" id="{905F870D-C95D-4045-ACD6-BA3F8DEF0F1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96" name="กล่องข้อความ 1">
          <a:extLst>
            <a:ext uri="{FF2B5EF4-FFF2-40B4-BE49-F238E27FC236}">
              <a16:creationId xmlns:a16="http://schemas.microsoft.com/office/drawing/2014/main" id="{26CFEBA2-B0E1-4048-A212-66182472FBB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97" name="กล่องข้อความ 1">
          <a:extLst>
            <a:ext uri="{FF2B5EF4-FFF2-40B4-BE49-F238E27FC236}">
              <a16:creationId xmlns:a16="http://schemas.microsoft.com/office/drawing/2014/main" id="{C0E4AC8E-BCCD-459D-92B4-9C9BA234DD1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98" name="กล่องข้อความ 1">
          <a:extLst>
            <a:ext uri="{FF2B5EF4-FFF2-40B4-BE49-F238E27FC236}">
              <a16:creationId xmlns:a16="http://schemas.microsoft.com/office/drawing/2014/main" id="{BD8E1A56-B007-4310-851A-52CCB5F7CA7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599" name="กล่องข้อความ 1">
          <a:extLst>
            <a:ext uri="{FF2B5EF4-FFF2-40B4-BE49-F238E27FC236}">
              <a16:creationId xmlns:a16="http://schemas.microsoft.com/office/drawing/2014/main" id="{980CA1AB-7A41-490E-8952-822CEF6A69D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00" name="กล่องข้อความ 1">
          <a:extLst>
            <a:ext uri="{FF2B5EF4-FFF2-40B4-BE49-F238E27FC236}">
              <a16:creationId xmlns:a16="http://schemas.microsoft.com/office/drawing/2014/main" id="{315A39DF-2D2D-470D-A490-C1C64953FB4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01" name="กล่องข้อความ 1">
          <a:extLst>
            <a:ext uri="{FF2B5EF4-FFF2-40B4-BE49-F238E27FC236}">
              <a16:creationId xmlns:a16="http://schemas.microsoft.com/office/drawing/2014/main" id="{F185586E-F131-44C2-8056-537F3A2C08B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02" name="กล่องข้อความ 1">
          <a:extLst>
            <a:ext uri="{FF2B5EF4-FFF2-40B4-BE49-F238E27FC236}">
              <a16:creationId xmlns:a16="http://schemas.microsoft.com/office/drawing/2014/main" id="{774A99C8-C9D2-4193-9B0B-87FCD811E1D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03" name="กล่องข้อความ 1">
          <a:extLst>
            <a:ext uri="{FF2B5EF4-FFF2-40B4-BE49-F238E27FC236}">
              <a16:creationId xmlns:a16="http://schemas.microsoft.com/office/drawing/2014/main" id="{F2D11EB9-F1E9-4D49-ADD7-D1D82EB8A83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04" name="กล่องข้อความ 1">
          <a:extLst>
            <a:ext uri="{FF2B5EF4-FFF2-40B4-BE49-F238E27FC236}">
              <a16:creationId xmlns:a16="http://schemas.microsoft.com/office/drawing/2014/main" id="{D50E8120-BCF4-4B29-9FEF-A1D830D7B34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05" name="กล่องข้อความ 1">
          <a:extLst>
            <a:ext uri="{FF2B5EF4-FFF2-40B4-BE49-F238E27FC236}">
              <a16:creationId xmlns:a16="http://schemas.microsoft.com/office/drawing/2014/main" id="{ABA925E9-9AC7-4417-84C9-E4DF4919D35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06" name="กล่องข้อความ 1">
          <a:extLst>
            <a:ext uri="{FF2B5EF4-FFF2-40B4-BE49-F238E27FC236}">
              <a16:creationId xmlns:a16="http://schemas.microsoft.com/office/drawing/2014/main" id="{FFB0C46D-6B72-4C60-A1BE-75CDD11444F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07" name="กล่องข้อความ 1">
          <a:extLst>
            <a:ext uri="{FF2B5EF4-FFF2-40B4-BE49-F238E27FC236}">
              <a16:creationId xmlns:a16="http://schemas.microsoft.com/office/drawing/2014/main" id="{13607DE1-F609-4F37-AF9B-277FCD83263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08" name="กล่องข้อความ 1">
          <a:extLst>
            <a:ext uri="{FF2B5EF4-FFF2-40B4-BE49-F238E27FC236}">
              <a16:creationId xmlns:a16="http://schemas.microsoft.com/office/drawing/2014/main" id="{CD1C5593-0EB6-44BB-9116-2CD70356FF2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09" name="กล่องข้อความ 1">
          <a:extLst>
            <a:ext uri="{FF2B5EF4-FFF2-40B4-BE49-F238E27FC236}">
              <a16:creationId xmlns:a16="http://schemas.microsoft.com/office/drawing/2014/main" id="{8A161BDB-D836-472F-9AD7-AF0D28B2BA2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10" name="กล่องข้อความ 1">
          <a:extLst>
            <a:ext uri="{FF2B5EF4-FFF2-40B4-BE49-F238E27FC236}">
              <a16:creationId xmlns:a16="http://schemas.microsoft.com/office/drawing/2014/main" id="{B69147BC-1CBF-4525-AE79-F0F8D35A8CB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11" name="กล่องข้อความ 1">
          <a:extLst>
            <a:ext uri="{FF2B5EF4-FFF2-40B4-BE49-F238E27FC236}">
              <a16:creationId xmlns:a16="http://schemas.microsoft.com/office/drawing/2014/main" id="{64B3F832-774D-4853-8B61-099FAD70A18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12" name="กล่องข้อความ 1">
          <a:extLst>
            <a:ext uri="{FF2B5EF4-FFF2-40B4-BE49-F238E27FC236}">
              <a16:creationId xmlns:a16="http://schemas.microsoft.com/office/drawing/2014/main" id="{5CC0085A-47FA-43E2-9C55-13589925DC7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13" name="กล่องข้อความ 1">
          <a:extLst>
            <a:ext uri="{FF2B5EF4-FFF2-40B4-BE49-F238E27FC236}">
              <a16:creationId xmlns:a16="http://schemas.microsoft.com/office/drawing/2014/main" id="{AEDB3F67-575C-46B6-88C9-2F5D63A513E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14" name="กล่องข้อความ 1">
          <a:extLst>
            <a:ext uri="{FF2B5EF4-FFF2-40B4-BE49-F238E27FC236}">
              <a16:creationId xmlns:a16="http://schemas.microsoft.com/office/drawing/2014/main" id="{2A6BBA6C-B3FA-44FD-82BB-E2CEED0D614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15" name="กล่องข้อความ 1">
          <a:extLst>
            <a:ext uri="{FF2B5EF4-FFF2-40B4-BE49-F238E27FC236}">
              <a16:creationId xmlns:a16="http://schemas.microsoft.com/office/drawing/2014/main" id="{789E4E65-2B19-4495-8B6C-2946E5CA444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16" name="กล่องข้อความ 1">
          <a:extLst>
            <a:ext uri="{FF2B5EF4-FFF2-40B4-BE49-F238E27FC236}">
              <a16:creationId xmlns:a16="http://schemas.microsoft.com/office/drawing/2014/main" id="{7429325C-CE96-4FEB-BD1A-53EACB297D5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17" name="กล่องข้อความ 1">
          <a:extLst>
            <a:ext uri="{FF2B5EF4-FFF2-40B4-BE49-F238E27FC236}">
              <a16:creationId xmlns:a16="http://schemas.microsoft.com/office/drawing/2014/main" id="{B0CAF6F8-89E7-417B-996E-34FCAAABCEE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18" name="กล่องข้อความ 1">
          <a:extLst>
            <a:ext uri="{FF2B5EF4-FFF2-40B4-BE49-F238E27FC236}">
              <a16:creationId xmlns:a16="http://schemas.microsoft.com/office/drawing/2014/main" id="{E1109235-434D-4FB2-8868-955DD4FB93D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19" name="กล่องข้อความ 1">
          <a:extLst>
            <a:ext uri="{FF2B5EF4-FFF2-40B4-BE49-F238E27FC236}">
              <a16:creationId xmlns:a16="http://schemas.microsoft.com/office/drawing/2014/main" id="{1F24DB3D-D1F4-4E0A-A18A-3F06F1BDFE9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20" name="กล่องข้อความ 1">
          <a:extLst>
            <a:ext uri="{FF2B5EF4-FFF2-40B4-BE49-F238E27FC236}">
              <a16:creationId xmlns:a16="http://schemas.microsoft.com/office/drawing/2014/main" id="{A9F56FEE-56ED-4FB5-B219-DBFCC0C0EFA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21" name="กล่องข้อความ 1">
          <a:extLst>
            <a:ext uri="{FF2B5EF4-FFF2-40B4-BE49-F238E27FC236}">
              <a16:creationId xmlns:a16="http://schemas.microsoft.com/office/drawing/2014/main" id="{7B95C619-10A2-4F07-9CA3-1C7765F2989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22" name="กล่องข้อความ 1">
          <a:extLst>
            <a:ext uri="{FF2B5EF4-FFF2-40B4-BE49-F238E27FC236}">
              <a16:creationId xmlns:a16="http://schemas.microsoft.com/office/drawing/2014/main" id="{377D1F63-47D0-4DD4-BB97-76BD072CB82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23" name="กล่องข้อความ 1">
          <a:extLst>
            <a:ext uri="{FF2B5EF4-FFF2-40B4-BE49-F238E27FC236}">
              <a16:creationId xmlns:a16="http://schemas.microsoft.com/office/drawing/2014/main" id="{9EF3129A-262E-446E-BCA5-68840D1EEE3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24" name="กล่องข้อความ 1">
          <a:extLst>
            <a:ext uri="{FF2B5EF4-FFF2-40B4-BE49-F238E27FC236}">
              <a16:creationId xmlns:a16="http://schemas.microsoft.com/office/drawing/2014/main" id="{ED35ADA4-1C65-467C-953F-DE85B314D61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25" name="กล่องข้อความ 1">
          <a:extLst>
            <a:ext uri="{FF2B5EF4-FFF2-40B4-BE49-F238E27FC236}">
              <a16:creationId xmlns:a16="http://schemas.microsoft.com/office/drawing/2014/main" id="{CFD3C3D0-C6BD-49AE-9663-84FDF84CE53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26" name="กล่องข้อความ 1">
          <a:extLst>
            <a:ext uri="{FF2B5EF4-FFF2-40B4-BE49-F238E27FC236}">
              <a16:creationId xmlns:a16="http://schemas.microsoft.com/office/drawing/2014/main" id="{03AA94E9-9C6B-4941-B40B-CD9CEE63361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27" name="กล่องข้อความ 1">
          <a:extLst>
            <a:ext uri="{FF2B5EF4-FFF2-40B4-BE49-F238E27FC236}">
              <a16:creationId xmlns:a16="http://schemas.microsoft.com/office/drawing/2014/main" id="{E9C4BAB2-4D54-4738-ACCF-B99DEA80A9B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28" name="กล่องข้อความ 1">
          <a:extLst>
            <a:ext uri="{FF2B5EF4-FFF2-40B4-BE49-F238E27FC236}">
              <a16:creationId xmlns:a16="http://schemas.microsoft.com/office/drawing/2014/main" id="{82803341-8E37-407E-8241-7C293F73A04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29" name="กล่องข้อความ 1">
          <a:extLst>
            <a:ext uri="{FF2B5EF4-FFF2-40B4-BE49-F238E27FC236}">
              <a16:creationId xmlns:a16="http://schemas.microsoft.com/office/drawing/2014/main" id="{04611D3F-FD42-4F0D-BF8F-056C0347447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30" name="กล่องข้อความ 1">
          <a:extLst>
            <a:ext uri="{FF2B5EF4-FFF2-40B4-BE49-F238E27FC236}">
              <a16:creationId xmlns:a16="http://schemas.microsoft.com/office/drawing/2014/main" id="{8CFE90B9-EEF5-44B1-9873-8E6CD0BB6CE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31" name="กล่องข้อความ 1">
          <a:extLst>
            <a:ext uri="{FF2B5EF4-FFF2-40B4-BE49-F238E27FC236}">
              <a16:creationId xmlns:a16="http://schemas.microsoft.com/office/drawing/2014/main" id="{69F72A90-8634-4A97-91A6-F54FB393E79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32" name="กล่องข้อความ 1">
          <a:extLst>
            <a:ext uri="{FF2B5EF4-FFF2-40B4-BE49-F238E27FC236}">
              <a16:creationId xmlns:a16="http://schemas.microsoft.com/office/drawing/2014/main" id="{3E796957-04F9-49C1-88A9-E4D2F167CD9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33" name="กล่องข้อความ 1">
          <a:extLst>
            <a:ext uri="{FF2B5EF4-FFF2-40B4-BE49-F238E27FC236}">
              <a16:creationId xmlns:a16="http://schemas.microsoft.com/office/drawing/2014/main" id="{019104D6-4F03-432E-BD06-1C95400DA44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34" name="กล่องข้อความ 1">
          <a:extLst>
            <a:ext uri="{FF2B5EF4-FFF2-40B4-BE49-F238E27FC236}">
              <a16:creationId xmlns:a16="http://schemas.microsoft.com/office/drawing/2014/main" id="{7EE4F274-70A4-4BC3-A81C-B36FBD7C8D5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35" name="กล่องข้อความ 1">
          <a:extLst>
            <a:ext uri="{FF2B5EF4-FFF2-40B4-BE49-F238E27FC236}">
              <a16:creationId xmlns:a16="http://schemas.microsoft.com/office/drawing/2014/main" id="{EB3703C4-23C1-4C0F-9C4B-DEF0F7BBE2A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36" name="กล่องข้อความ 1">
          <a:extLst>
            <a:ext uri="{FF2B5EF4-FFF2-40B4-BE49-F238E27FC236}">
              <a16:creationId xmlns:a16="http://schemas.microsoft.com/office/drawing/2014/main" id="{E33997A9-899F-4AEF-BA58-D3769971919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37" name="กล่องข้อความ 1">
          <a:extLst>
            <a:ext uri="{FF2B5EF4-FFF2-40B4-BE49-F238E27FC236}">
              <a16:creationId xmlns:a16="http://schemas.microsoft.com/office/drawing/2014/main" id="{8D5D15C3-425C-4EB7-B84C-6B0AB4F6456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38" name="กล่องข้อความ 1">
          <a:extLst>
            <a:ext uri="{FF2B5EF4-FFF2-40B4-BE49-F238E27FC236}">
              <a16:creationId xmlns:a16="http://schemas.microsoft.com/office/drawing/2014/main" id="{5E22D304-81DE-4AB4-BDA3-6C89B910729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39" name="กล่องข้อความ 1">
          <a:extLst>
            <a:ext uri="{FF2B5EF4-FFF2-40B4-BE49-F238E27FC236}">
              <a16:creationId xmlns:a16="http://schemas.microsoft.com/office/drawing/2014/main" id="{80E31396-0570-4710-B81B-B2F1713C8CF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40" name="กล่องข้อความ 1">
          <a:extLst>
            <a:ext uri="{FF2B5EF4-FFF2-40B4-BE49-F238E27FC236}">
              <a16:creationId xmlns:a16="http://schemas.microsoft.com/office/drawing/2014/main" id="{E7B275E0-50B3-49CC-A9A0-60DB8D0F21A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41" name="กล่องข้อความ 1">
          <a:extLst>
            <a:ext uri="{FF2B5EF4-FFF2-40B4-BE49-F238E27FC236}">
              <a16:creationId xmlns:a16="http://schemas.microsoft.com/office/drawing/2014/main" id="{5DE02B15-8219-4C9E-B60B-03233BC2B70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42" name="กล่องข้อความ 1">
          <a:extLst>
            <a:ext uri="{FF2B5EF4-FFF2-40B4-BE49-F238E27FC236}">
              <a16:creationId xmlns:a16="http://schemas.microsoft.com/office/drawing/2014/main" id="{44EE57A6-EB0F-4686-B35A-EF0116E3AD1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43" name="กล่องข้อความ 1">
          <a:extLst>
            <a:ext uri="{FF2B5EF4-FFF2-40B4-BE49-F238E27FC236}">
              <a16:creationId xmlns:a16="http://schemas.microsoft.com/office/drawing/2014/main" id="{F85BC914-A4A9-4876-BB32-5A15A965341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44" name="กล่องข้อความ 1">
          <a:extLst>
            <a:ext uri="{FF2B5EF4-FFF2-40B4-BE49-F238E27FC236}">
              <a16:creationId xmlns:a16="http://schemas.microsoft.com/office/drawing/2014/main" id="{271D95E2-0ADC-45C7-BFB5-54AD3365381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45" name="กล่องข้อความ 1">
          <a:extLst>
            <a:ext uri="{FF2B5EF4-FFF2-40B4-BE49-F238E27FC236}">
              <a16:creationId xmlns:a16="http://schemas.microsoft.com/office/drawing/2014/main" id="{ADD8A12F-1A85-4432-8C42-FBEA4FC6B92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46" name="กล่องข้อความ 1">
          <a:extLst>
            <a:ext uri="{FF2B5EF4-FFF2-40B4-BE49-F238E27FC236}">
              <a16:creationId xmlns:a16="http://schemas.microsoft.com/office/drawing/2014/main" id="{A3DDBD4A-525A-4F93-9A24-6B9A11A924F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47" name="กล่องข้อความ 1">
          <a:extLst>
            <a:ext uri="{FF2B5EF4-FFF2-40B4-BE49-F238E27FC236}">
              <a16:creationId xmlns:a16="http://schemas.microsoft.com/office/drawing/2014/main" id="{4635AB4B-03F5-4927-89BC-1CD8B521FC6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48" name="กล่องข้อความ 1">
          <a:extLst>
            <a:ext uri="{FF2B5EF4-FFF2-40B4-BE49-F238E27FC236}">
              <a16:creationId xmlns:a16="http://schemas.microsoft.com/office/drawing/2014/main" id="{8F5EBED0-8EC8-4361-A5D2-65357B831DC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49" name="กล่องข้อความ 1">
          <a:extLst>
            <a:ext uri="{FF2B5EF4-FFF2-40B4-BE49-F238E27FC236}">
              <a16:creationId xmlns:a16="http://schemas.microsoft.com/office/drawing/2014/main" id="{E2768D7D-EEF1-4388-BCD1-9EB7EDDB21C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50" name="กล่องข้อความ 1">
          <a:extLst>
            <a:ext uri="{FF2B5EF4-FFF2-40B4-BE49-F238E27FC236}">
              <a16:creationId xmlns:a16="http://schemas.microsoft.com/office/drawing/2014/main" id="{EC6F35F3-6552-4BEF-A779-8857D0BD2A6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51" name="กล่องข้อความ 1">
          <a:extLst>
            <a:ext uri="{FF2B5EF4-FFF2-40B4-BE49-F238E27FC236}">
              <a16:creationId xmlns:a16="http://schemas.microsoft.com/office/drawing/2014/main" id="{5E688E21-56B1-4144-B378-8F9AB39BE64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52" name="กล่องข้อความ 1">
          <a:extLst>
            <a:ext uri="{FF2B5EF4-FFF2-40B4-BE49-F238E27FC236}">
              <a16:creationId xmlns:a16="http://schemas.microsoft.com/office/drawing/2014/main" id="{7C5CF44B-2780-4C39-9BF3-31655B7AC4F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53" name="กล่องข้อความ 1">
          <a:extLst>
            <a:ext uri="{FF2B5EF4-FFF2-40B4-BE49-F238E27FC236}">
              <a16:creationId xmlns:a16="http://schemas.microsoft.com/office/drawing/2014/main" id="{B22AAB64-6D89-4355-9DE7-14C0FEBB20D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54" name="กล่องข้อความ 1">
          <a:extLst>
            <a:ext uri="{FF2B5EF4-FFF2-40B4-BE49-F238E27FC236}">
              <a16:creationId xmlns:a16="http://schemas.microsoft.com/office/drawing/2014/main" id="{DB52A00F-7D7B-42B6-8DC5-BE4ECB4D82B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55" name="กล่องข้อความ 1">
          <a:extLst>
            <a:ext uri="{FF2B5EF4-FFF2-40B4-BE49-F238E27FC236}">
              <a16:creationId xmlns:a16="http://schemas.microsoft.com/office/drawing/2014/main" id="{BF3189CA-59E3-4657-A8C8-2050B8D9660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56" name="กล่องข้อความ 1">
          <a:extLst>
            <a:ext uri="{FF2B5EF4-FFF2-40B4-BE49-F238E27FC236}">
              <a16:creationId xmlns:a16="http://schemas.microsoft.com/office/drawing/2014/main" id="{287BF96B-8831-4761-B378-1B3B0C5FEF0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57" name="กล่องข้อความ 1">
          <a:extLst>
            <a:ext uri="{FF2B5EF4-FFF2-40B4-BE49-F238E27FC236}">
              <a16:creationId xmlns:a16="http://schemas.microsoft.com/office/drawing/2014/main" id="{06F3E335-2923-497D-B2AC-B16E3B2BEF8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58" name="กล่องข้อความ 1">
          <a:extLst>
            <a:ext uri="{FF2B5EF4-FFF2-40B4-BE49-F238E27FC236}">
              <a16:creationId xmlns:a16="http://schemas.microsoft.com/office/drawing/2014/main" id="{71CBE1A4-3F4A-4B16-93FC-DCA3263F6E4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59" name="กล่องข้อความ 1">
          <a:extLst>
            <a:ext uri="{FF2B5EF4-FFF2-40B4-BE49-F238E27FC236}">
              <a16:creationId xmlns:a16="http://schemas.microsoft.com/office/drawing/2014/main" id="{32EE2024-8647-47A0-9045-C31D4011B03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60" name="กล่องข้อความ 1">
          <a:extLst>
            <a:ext uri="{FF2B5EF4-FFF2-40B4-BE49-F238E27FC236}">
              <a16:creationId xmlns:a16="http://schemas.microsoft.com/office/drawing/2014/main" id="{2F44BAF9-52A2-4146-943A-91741B283FC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61" name="กล่องข้อความ 1">
          <a:extLst>
            <a:ext uri="{FF2B5EF4-FFF2-40B4-BE49-F238E27FC236}">
              <a16:creationId xmlns:a16="http://schemas.microsoft.com/office/drawing/2014/main" id="{6ECA016F-8E68-408A-860B-923EC7144A6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62" name="กล่องข้อความ 1">
          <a:extLst>
            <a:ext uri="{FF2B5EF4-FFF2-40B4-BE49-F238E27FC236}">
              <a16:creationId xmlns:a16="http://schemas.microsoft.com/office/drawing/2014/main" id="{5880FD35-4151-4324-8A7C-6DF27030E7E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63" name="กล่องข้อความ 1">
          <a:extLst>
            <a:ext uri="{FF2B5EF4-FFF2-40B4-BE49-F238E27FC236}">
              <a16:creationId xmlns:a16="http://schemas.microsoft.com/office/drawing/2014/main" id="{044CB50B-C946-4CB9-881E-DF8E80AA458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64" name="กล่องข้อความ 1">
          <a:extLst>
            <a:ext uri="{FF2B5EF4-FFF2-40B4-BE49-F238E27FC236}">
              <a16:creationId xmlns:a16="http://schemas.microsoft.com/office/drawing/2014/main" id="{09A4B2E1-C69F-4A70-B4E8-06566862D9F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65" name="กล่องข้อความ 1">
          <a:extLst>
            <a:ext uri="{FF2B5EF4-FFF2-40B4-BE49-F238E27FC236}">
              <a16:creationId xmlns:a16="http://schemas.microsoft.com/office/drawing/2014/main" id="{A80896BC-8530-4257-9FD6-0203BD483A4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66" name="กล่องข้อความ 1">
          <a:extLst>
            <a:ext uri="{FF2B5EF4-FFF2-40B4-BE49-F238E27FC236}">
              <a16:creationId xmlns:a16="http://schemas.microsoft.com/office/drawing/2014/main" id="{76F5761A-C3D7-495D-9C87-7233956A9B3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67" name="กล่องข้อความ 1">
          <a:extLst>
            <a:ext uri="{FF2B5EF4-FFF2-40B4-BE49-F238E27FC236}">
              <a16:creationId xmlns:a16="http://schemas.microsoft.com/office/drawing/2014/main" id="{D8A3DBCB-B1A2-44DD-9EC5-6B6FA3CD505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68" name="กล่องข้อความ 1">
          <a:extLst>
            <a:ext uri="{FF2B5EF4-FFF2-40B4-BE49-F238E27FC236}">
              <a16:creationId xmlns:a16="http://schemas.microsoft.com/office/drawing/2014/main" id="{87F11E6D-2317-4E5A-8136-12232455D92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69" name="กล่องข้อความ 1">
          <a:extLst>
            <a:ext uri="{FF2B5EF4-FFF2-40B4-BE49-F238E27FC236}">
              <a16:creationId xmlns:a16="http://schemas.microsoft.com/office/drawing/2014/main" id="{D63C61D5-8121-4DF7-8425-F83044EB18B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70" name="กล่องข้อความ 1">
          <a:extLst>
            <a:ext uri="{FF2B5EF4-FFF2-40B4-BE49-F238E27FC236}">
              <a16:creationId xmlns:a16="http://schemas.microsoft.com/office/drawing/2014/main" id="{F3E58DE6-3514-475B-B110-3312D939C38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71" name="กล่องข้อความ 1">
          <a:extLst>
            <a:ext uri="{FF2B5EF4-FFF2-40B4-BE49-F238E27FC236}">
              <a16:creationId xmlns:a16="http://schemas.microsoft.com/office/drawing/2014/main" id="{C7FC80ED-A949-46C6-AB39-FB5D79B8036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72" name="กล่องข้อความ 1">
          <a:extLst>
            <a:ext uri="{FF2B5EF4-FFF2-40B4-BE49-F238E27FC236}">
              <a16:creationId xmlns:a16="http://schemas.microsoft.com/office/drawing/2014/main" id="{C20175EF-9271-426A-8EDB-820F8885C7A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73" name="กล่องข้อความ 1">
          <a:extLst>
            <a:ext uri="{FF2B5EF4-FFF2-40B4-BE49-F238E27FC236}">
              <a16:creationId xmlns:a16="http://schemas.microsoft.com/office/drawing/2014/main" id="{5ADDE4A2-90DC-4B48-8F00-F7D54CF3067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74" name="กล่องข้อความ 1">
          <a:extLst>
            <a:ext uri="{FF2B5EF4-FFF2-40B4-BE49-F238E27FC236}">
              <a16:creationId xmlns:a16="http://schemas.microsoft.com/office/drawing/2014/main" id="{4C3A3200-2E7A-4DF2-9480-A9F5DA784B2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75" name="กล่องข้อความ 1">
          <a:extLst>
            <a:ext uri="{FF2B5EF4-FFF2-40B4-BE49-F238E27FC236}">
              <a16:creationId xmlns:a16="http://schemas.microsoft.com/office/drawing/2014/main" id="{C74033F8-C1AB-4339-9006-40148D00765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76" name="กล่องข้อความ 1">
          <a:extLst>
            <a:ext uri="{FF2B5EF4-FFF2-40B4-BE49-F238E27FC236}">
              <a16:creationId xmlns:a16="http://schemas.microsoft.com/office/drawing/2014/main" id="{C0708A7C-A4A8-4745-A2D4-8569A6BAE55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77" name="กล่องข้อความ 1">
          <a:extLst>
            <a:ext uri="{FF2B5EF4-FFF2-40B4-BE49-F238E27FC236}">
              <a16:creationId xmlns:a16="http://schemas.microsoft.com/office/drawing/2014/main" id="{89AFEF58-974D-47B2-AAA2-8C9D2AD2D30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78" name="กล่องข้อความ 1">
          <a:extLst>
            <a:ext uri="{FF2B5EF4-FFF2-40B4-BE49-F238E27FC236}">
              <a16:creationId xmlns:a16="http://schemas.microsoft.com/office/drawing/2014/main" id="{E3598EB5-B495-467D-B4F0-0A7DE834D3E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79" name="กล่องข้อความ 1">
          <a:extLst>
            <a:ext uri="{FF2B5EF4-FFF2-40B4-BE49-F238E27FC236}">
              <a16:creationId xmlns:a16="http://schemas.microsoft.com/office/drawing/2014/main" id="{363AAE74-E4EE-4639-985E-74945FB3219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80" name="กล่องข้อความ 1">
          <a:extLst>
            <a:ext uri="{FF2B5EF4-FFF2-40B4-BE49-F238E27FC236}">
              <a16:creationId xmlns:a16="http://schemas.microsoft.com/office/drawing/2014/main" id="{60F78A95-C190-4E35-B944-D512DAA9C1C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81" name="กล่องข้อความ 1">
          <a:extLst>
            <a:ext uri="{FF2B5EF4-FFF2-40B4-BE49-F238E27FC236}">
              <a16:creationId xmlns:a16="http://schemas.microsoft.com/office/drawing/2014/main" id="{1815DC15-87CD-4007-9B5A-5DAABC360F4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82" name="กล่องข้อความ 1">
          <a:extLst>
            <a:ext uri="{FF2B5EF4-FFF2-40B4-BE49-F238E27FC236}">
              <a16:creationId xmlns:a16="http://schemas.microsoft.com/office/drawing/2014/main" id="{B2DE2947-6062-463F-A00C-1EABC56BBFF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83" name="กล่องข้อความ 1">
          <a:extLst>
            <a:ext uri="{FF2B5EF4-FFF2-40B4-BE49-F238E27FC236}">
              <a16:creationId xmlns:a16="http://schemas.microsoft.com/office/drawing/2014/main" id="{2B6B36B7-A7C7-45AB-BB37-A7D6417F2EB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84" name="กล่องข้อความ 1">
          <a:extLst>
            <a:ext uri="{FF2B5EF4-FFF2-40B4-BE49-F238E27FC236}">
              <a16:creationId xmlns:a16="http://schemas.microsoft.com/office/drawing/2014/main" id="{4A530C17-C81D-42B7-9F2A-86670DE128B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85" name="กล่องข้อความ 1">
          <a:extLst>
            <a:ext uri="{FF2B5EF4-FFF2-40B4-BE49-F238E27FC236}">
              <a16:creationId xmlns:a16="http://schemas.microsoft.com/office/drawing/2014/main" id="{88AB39D2-EAC4-42E6-9E97-0639ABD8759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86" name="กล่องข้อความ 1">
          <a:extLst>
            <a:ext uri="{FF2B5EF4-FFF2-40B4-BE49-F238E27FC236}">
              <a16:creationId xmlns:a16="http://schemas.microsoft.com/office/drawing/2014/main" id="{05D6F11B-F6D0-4359-BA65-32E8AD5BF0E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87" name="กล่องข้อความ 1">
          <a:extLst>
            <a:ext uri="{FF2B5EF4-FFF2-40B4-BE49-F238E27FC236}">
              <a16:creationId xmlns:a16="http://schemas.microsoft.com/office/drawing/2014/main" id="{F5639F85-6E36-4397-A28B-51F08C7A793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88" name="กล่องข้อความ 1">
          <a:extLst>
            <a:ext uri="{FF2B5EF4-FFF2-40B4-BE49-F238E27FC236}">
              <a16:creationId xmlns:a16="http://schemas.microsoft.com/office/drawing/2014/main" id="{A733B8A2-3886-4A55-BEE7-4B3FCAF9091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89" name="กล่องข้อความ 1">
          <a:extLst>
            <a:ext uri="{FF2B5EF4-FFF2-40B4-BE49-F238E27FC236}">
              <a16:creationId xmlns:a16="http://schemas.microsoft.com/office/drawing/2014/main" id="{3040C35F-1B60-4479-A851-472109A08F1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90" name="กล่องข้อความ 1">
          <a:extLst>
            <a:ext uri="{FF2B5EF4-FFF2-40B4-BE49-F238E27FC236}">
              <a16:creationId xmlns:a16="http://schemas.microsoft.com/office/drawing/2014/main" id="{1EF8CCDC-A2B0-4A9F-B223-DEB1301B406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91" name="กล่องข้อความ 1">
          <a:extLst>
            <a:ext uri="{FF2B5EF4-FFF2-40B4-BE49-F238E27FC236}">
              <a16:creationId xmlns:a16="http://schemas.microsoft.com/office/drawing/2014/main" id="{7824CFE1-81AF-4EB4-B7C3-75A08380C90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92" name="กล่องข้อความ 1">
          <a:extLst>
            <a:ext uri="{FF2B5EF4-FFF2-40B4-BE49-F238E27FC236}">
              <a16:creationId xmlns:a16="http://schemas.microsoft.com/office/drawing/2014/main" id="{C3A32C28-6C8A-4A94-8314-C2535E01532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93" name="กล่องข้อความ 1">
          <a:extLst>
            <a:ext uri="{FF2B5EF4-FFF2-40B4-BE49-F238E27FC236}">
              <a16:creationId xmlns:a16="http://schemas.microsoft.com/office/drawing/2014/main" id="{524D3EED-7192-4F38-ADED-9A55BB57FB6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94" name="กล่องข้อความ 1">
          <a:extLst>
            <a:ext uri="{FF2B5EF4-FFF2-40B4-BE49-F238E27FC236}">
              <a16:creationId xmlns:a16="http://schemas.microsoft.com/office/drawing/2014/main" id="{5D6D4961-7CBA-4BF1-A405-546418BC9C9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95" name="กล่องข้อความ 1">
          <a:extLst>
            <a:ext uri="{FF2B5EF4-FFF2-40B4-BE49-F238E27FC236}">
              <a16:creationId xmlns:a16="http://schemas.microsoft.com/office/drawing/2014/main" id="{9EE2E387-7AC6-4AB0-B644-C210D2B327C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96" name="กล่องข้อความ 1">
          <a:extLst>
            <a:ext uri="{FF2B5EF4-FFF2-40B4-BE49-F238E27FC236}">
              <a16:creationId xmlns:a16="http://schemas.microsoft.com/office/drawing/2014/main" id="{29F7F6D0-015B-4BE8-BC57-0107E9CCE7A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97" name="กล่องข้อความ 1">
          <a:extLst>
            <a:ext uri="{FF2B5EF4-FFF2-40B4-BE49-F238E27FC236}">
              <a16:creationId xmlns:a16="http://schemas.microsoft.com/office/drawing/2014/main" id="{A96AFD24-B829-4AF0-94F6-42BE6575AD0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98" name="กล่องข้อความ 1">
          <a:extLst>
            <a:ext uri="{FF2B5EF4-FFF2-40B4-BE49-F238E27FC236}">
              <a16:creationId xmlns:a16="http://schemas.microsoft.com/office/drawing/2014/main" id="{73690DC7-7C0C-48DF-B9D0-78488C41014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699" name="กล่องข้อความ 1">
          <a:extLst>
            <a:ext uri="{FF2B5EF4-FFF2-40B4-BE49-F238E27FC236}">
              <a16:creationId xmlns:a16="http://schemas.microsoft.com/office/drawing/2014/main" id="{1EE37545-C4E2-452B-A6BB-0CDFDCDEA79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00" name="กล่องข้อความ 1">
          <a:extLst>
            <a:ext uri="{FF2B5EF4-FFF2-40B4-BE49-F238E27FC236}">
              <a16:creationId xmlns:a16="http://schemas.microsoft.com/office/drawing/2014/main" id="{1A02761C-9242-4334-BB0D-78DA652FC81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01" name="กล่องข้อความ 1">
          <a:extLst>
            <a:ext uri="{FF2B5EF4-FFF2-40B4-BE49-F238E27FC236}">
              <a16:creationId xmlns:a16="http://schemas.microsoft.com/office/drawing/2014/main" id="{D75583CA-88B2-41F0-BF80-F08147E43C0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02" name="กล่องข้อความ 1">
          <a:extLst>
            <a:ext uri="{FF2B5EF4-FFF2-40B4-BE49-F238E27FC236}">
              <a16:creationId xmlns:a16="http://schemas.microsoft.com/office/drawing/2014/main" id="{48ECD46E-CF50-4A2E-9A66-A93411226EB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03" name="กล่องข้อความ 1">
          <a:extLst>
            <a:ext uri="{FF2B5EF4-FFF2-40B4-BE49-F238E27FC236}">
              <a16:creationId xmlns:a16="http://schemas.microsoft.com/office/drawing/2014/main" id="{AE8A823F-AF32-43D9-BE64-053D675BD07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04" name="กล่องข้อความ 1">
          <a:extLst>
            <a:ext uri="{FF2B5EF4-FFF2-40B4-BE49-F238E27FC236}">
              <a16:creationId xmlns:a16="http://schemas.microsoft.com/office/drawing/2014/main" id="{D1706DED-4786-4C35-89DF-D3D7F859DDF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05" name="กล่องข้อความ 1">
          <a:extLst>
            <a:ext uri="{FF2B5EF4-FFF2-40B4-BE49-F238E27FC236}">
              <a16:creationId xmlns:a16="http://schemas.microsoft.com/office/drawing/2014/main" id="{364199BA-993B-4571-B2AD-9A8E4DF8B53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06" name="กล่องข้อความ 1">
          <a:extLst>
            <a:ext uri="{FF2B5EF4-FFF2-40B4-BE49-F238E27FC236}">
              <a16:creationId xmlns:a16="http://schemas.microsoft.com/office/drawing/2014/main" id="{C8CF17E9-13A9-4002-B495-C3B99D2230B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07" name="กล่องข้อความ 1">
          <a:extLst>
            <a:ext uri="{FF2B5EF4-FFF2-40B4-BE49-F238E27FC236}">
              <a16:creationId xmlns:a16="http://schemas.microsoft.com/office/drawing/2014/main" id="{1E505D06-4603-489B-BED6-89E86976AC1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08" name="กล่องข้อความ 1">
          <a:extLst>
            <a:ext uri="{FF2B5EF4-FFF2-40B4-BE49-F238E27FC236}">
              <a16:creationId xmlns:a16="http://schemas.microsoft.com/office/drawing/2014/main" id="{EEF3178F-8DD1-4247-92A8-BA2273C1524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09" name="กล่องข้อความ 1">
          <a:extLst>
            <a:ext uri="{FF2B5EF4-FFF2-40B4-BE49-F238E27FC236}">
              <a16:creationId xmlns:a16="http://schemas.microsoft.com/office/drawing/2014/main" id="{EA8A2D2E-867D-4BFF-A56E-91387C0DA86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10" name="กล่องข้อความ 1">
          <a:extLst>
            <a:ext uri="{FF2B5EF4-FFF2-40B4-BE49-F238E27FC236}">
              <a16:creationId xmlns:a16="http://schemas.microsoft.com/office/drawing/2014/main" id="{DB3E3F43-4940-4F24-A311-6AE71A443C1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11" name="กล่องข้อความ 1">
          <a:extLst>
            <a:ext uri="{FF2B5EF4-FFF2-40B4-BE49-F238E27FC236}">
              <a16:creationId xmlns:a16="http://schemas.microsoft.com/office/drawing/2014/main" id="{1BE9BCFF-20C8-450B-988F-D26157B5857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12" name="กล่องข้อความ 1">
          <a:extLst>
            <a:ext uri="{FF2B5EF4-FFF2-40B4-BE49-F238E27FC236}">
              <a16:creationId xmlns:a16="http://schemas.microsoft.com/office/drawing/2014/main" id="{A5CCC3F1-86A6-4B78-90D1-2683ACEA6AA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13" name="กล่องข้อความ 1">
          <a:extLst>
            <a:ext uri="{FF2B5EF4-FFF2-40B4-BE49-F238E27FC236}">
              <a16:creationId xmlns:a16="http://schemas.microsoft.com/office/drawing/2014/main" id="{C4B6F611-1143-4ED4-ADDF-9948CF1A990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14" name="กล่องข้อความ 1">
          <a:extLst>
            <a:ext uri="{FF2B5EF4-FFF2-40B4-BE49-F238E27FC236}">
              <a16:creationId xmlns:a16="http://schemas.microsoft.com/office/drawing/2014/main" id="{F8634EC1-7125-4841-BB39-7F0144D7387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15" name="กล่องข้อความ 1">
          <a:extLst>
            <a:ext uri="{FF2B5EF4-FFF2-40B4-BE49-F238E27FC236}">
              <a16:creationId xmlns:a16="http://schemas.microsoft.com/office/drawing/2014/main" id="{84AA2FE5-365E-4CF6-827E-2DED72EB6A1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16" name="กล่องข้อความ 1">
          <a:extLst>
            <a:ext uri="{FF2B5EF4-FFF2-40B4-BE49-F238E27FC236}">
              <a16:creationId xmlns:a16="http://schemas.microsoft.com/office/drawing/2014/main" id="{03AF307E-D823-40B0-8FD8-35742C5F0C8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17" name="กล่องข้อความ 1">
          <a:extLst>
            <a:ext uri="{FF2B5EF4-FFF2-40B4-BE49-F238E27FC236}">
              <a16:creationId xmlns:a16="http://schemas.microsoft.com/office/drawing/2014/main" id="{BC7A78EA-309B-4E04-9498-39C54C0AB11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18" name="กล่องข้อความ 1">
          <a:extLst>
            <a:ext uri="{FF2B5EF4-FFF2-40B4-BE49-F238E27FC236}">
              <a16:creationId xmlns:a16="http://schemas.microsoft.com/office/drawing/2014/main" id="{CD1F617F-B621-4F9C-8C0D-7B37452D33B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19" name="กล่องข้อความ 1">
          <a:extLst>
            <a:ext uri="{FF2B5EF4-FFF2-40B4-BE49-F238E27FC236}">
              <a16:creationId xmlns:a16="http://schemas.microsoft.com/office/drawing/2014/main" id="{9C7E5D70-E974-45E7-B2FA-3AB86759F40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20" name="กล่องข้อความ 1">
          <a:extLst>
            <a:ext uri="{FF2B5EF4-FFF2-40B4-BE49-F238E27FC236}">
              <a16:creationId xmlns:a16="http://schemas.microsoft.com/office/drawing/2014/main" id="{E7C74010-6552-43E6-93C4-C8A56DC3294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21" name="กล่องข้อความ 1">
          <a:extLst>
            <a:ext uri="{FF2B5EF4-FFF2-40B4-BE49-F238E27FC236}">
              <a16:creationId xmlns:a16="http://schemas.microsoft.com/office/drawing/2014/main" id="{B7D8CDD2-F5EF-47B7-BA05-0AC8BC9EBA9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22" name="กล่องข้อความ 1">
          <a:extLst>
            <a:ext uri="{FF2B5EF4-FFF2-40B4-BE49-F238E27FC236}">
              <a16:creationId xmlns:a16="http://schemas.microsoft.com/office/drawing/2014/main" id="{6E704701-0657-458B-B7C9-F7989F50A52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23" name="กล่องข้อความ 1">
          <a:extLst>
            <a:ext uri="{FF2B5EF4-FFF2-40B4-BE49-F238E27FC236}">
              <a16:creationId xmlns:a16="http://schemas.microsoft.com/office/drawing/2014/main" id="{88E15B7A-733F-4E84-AC5A-A4B3739407D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24" name="กล่องข้อความ 1">
          <a:extLst>
            <a:ext uri="{FF2B5EF4-FFF2-40B4-BE49-F238E27FC236}">
              <a16:creationId xmlns:a16="http://schemas.microsoft.com/office/drawing/2014/main" id="{76897F94-327B-47E5-8B0D-92FDBC7FFF7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25" name="กล่องข้อความ 1">
          <a:extLst>
            <a:ext uri="{FF2B5EF4-FFF2-40B4-BE49-F238E27FC236}">
              <a16:creationId xmlns:a16="http://schemas.microsoft.com/office/drawing/2014/main" id="{7ADFBF96-518C-48BD-B2E4-7B1D3A9CF36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26" name="กล่องข้อความ 1">
          <a:extLst>
            <a:ext uri="{FF2B5EF4-FFF2-40B4-BE49-F238E27FC236}">
              <a16:creationId xmlns:a16="http://schemas.microsoft.com/office/drawing/2014/main" id="{B3864432-12B0-432E-AC27-230244FACD2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27" name="กล่องข้อความ 1">
          <a:extLst>
            <a:ext uri="{FF2B5EF4-FFF2-40B4-BE49-F238E27FC236}">
              <a16:creationId xmlns:a16="http://schemas.microsoft.com/office/drawing/2014/main" id="{AF44E9A9-A4CB-4CA2-8126-1603088250F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28" name="กล่องข้อความ 1">
          <a:extLst>
            <a:ext uri="{FF2B5EF4-FFF2-40B4-BE49-F238E27FC236}">
              <a16:creationId xmlns:a16="http://schemas.microsoft.com/office/drawing/2014/main" id="{2C70ED80-CCAC-4C6B-9494-8514D987DBE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29" name="กล่องข้อความ 1">
          <a:extLst>
            <a:ext uri="{FF2B5EF4-FFF2-40B4-BE49-F238E27FC236}">
              <a16:creationId xmlns:a16="http://schemas.microsoft.com/office/drawing/2014/main" id="{E7B6EEE8-3C90-45DE-82A9-902CD025E97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30" name="กล่องข้อความ 1">
          <a:extLst>
            <a:ext uri="{FF2B5EF4-FFF2-40B4-BE49-F238E27FC236}">
              <a16:creationId xmlns:a16="http://schemas.microsoft.com/office/drawing/2014/main" id="{908CE6AA-39A4-4CA7-ACBC-B8C75EAC5CA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31" name="กล่องข้อความ 1">
          <a:extLst>
            <a:ext uri="{FF2B5EF4-FFF2-40B4-BE49-F238E27FC236}">
              <a16:creationId xmlns:a16="http://schemas.microsoft.com/office/drawing/2014/main" id="{060D4AE1-68E9-4C74-AFEE-289D0B38810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32" name="กล่องข้อความ 1">
          <a:extLst>
            <a:ext uri="{FF2B5EF4-FFF2-40B4-BE49-F238E27FC236}">
              <a16:creationId xmlns:a16="http://schemas.microsoft.com/office/drawing/2014/main" id="{D8297AC2-9F9B-4367-869B-07C2E55C85A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33" name="กล่องข้อความ 1">
          <a:extLst>
            <a:ext uri="{FF2B5EF4-FFF2-40B4-BE49-F238E27FC236}">
              <a16:creationId xmlns:a16="http://schemas.microsoft.com/office/drawing/2014/main" id="{A075046F-AEF2-45DD-A519-FE9D7931645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34" name="กล่องข้อความ 1">
          <a:extLst>
            <a:ext uri="{FF2B5EF4-FFF2-40B4-BE49-F238E27FC236}">
              <a16:creationId xmlns:a16="http://schemas.microsoft.com/office/drawing/2014/main" id="{8488B845-210B-41FF-892F-EA49F67DE45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35" name="กล่องข้อความ 1">
          <a:extLst>
            <a:ext uri="{FF2B5EF4-FFF2-40B4-BE49-F238E27FC236}">
              <a16:creationId xmlns:a16="http://schemas.microsoft.com/office/drawing/2014/main" id="{6B73D54B-A8BC-4AA8-8EEC-09EF45A0972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36" name="กล่องข้อความ 1">
          <a:extLst>
            <a:ext uri="{FF2B5EF4-FFF2-40B4-BE49-F238E27FC236}">
              <a16:creationId xmlns:a16="http://schemas.microsoft.com/office/drawing/2014/main" id="{2594B092-0F8A-4649-8AB2-5384CF85309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37" name="กล่องข้อความ 1">
          <a:extLst>
            <a:ext uri="{FF2B5EF4-FFF2-40B4-BE49-F238E27FC236}">
              <a16:creationId xmlns:a16="http://schemas.microsoft.com/office/drawing/2014/main" id="{893CE5D7-D949-43DE-BC4F-AEAE836ECF9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38" name="กล่องข้อความ 1">
          <a:extLst>
            <a:ext uri="{FF2B5EF4-FFF2-40B4-BE49-F238E27FC236}">
              <a16:creationId xmlns:a16="http://schemas.microsoft.com/office/drawing/2014/main" id="{004FFDEA-C19D-4382-B625-09DAF524934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39" name="กล่องข้อความ 1">
          <a:extLst>
            <a:ext uri="{FF2B5EF4-FFF2-40B4-BE49-F238E27FC236}">
              <a16:creationId xmlns:a16="http://schemas.microsoft.com/office/drawing/2014/main" id="{AEB1516E-FD6C-438B-A555-697D18DAD79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40" name="กล่องข้อความ 1">
          <a:extLst>
            <a:ext uri="{FF2B5EF4-FFF2-40B4-BE49-F238E27FC236}">
              <a16:creationId xmlns:a16="http://schemas.microsoft.com/office/drawing/2014/main" id="{ED0ACDEC-D44A-427D-8450-F74C058CC71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41" name="กล่องข้อความ 1">
          <a:extLst>
            <a:ext uri="{FF2B5EF4-FFF2-40B4-BE49-F238E27FC236}">
              <a16:creationId xmlns:a16="http://schemas.microsoft.com/office/drawing/2014/main" id="{81BCECBE-676F-40DD-802A-73EB746AC8C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42" name="กล่องข้อความ 1">
          <a:extLst>
            <a:ext uri="{FF2B5EF4-FFF2-40B4-BE49-F238E27FC236}">
              <a16:creationId xmlns:a16="http://schemas.microsoft.com/office/drawing/2014/main" id="{673713C7-3205-4F31-B258-51FFAF009FB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43" name="กล่องข้อความ 1">
          <a:extLst>
            <a:ext uri="{FF2B5EF4-FFF2-40B4-BE49-F238E27FC236}">
              <a16:creationId xmlns:a16="http://schemas.microsoft.com/office/drawing/2014/main" id="{94AC275B-6FAF-46B7-8F6F-CAEE9BD8B6B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44" name="กล่องข้อความ 1">
          <a:extLst>
            <a:ext uri="{FF2B5EF4-FFF2-40B4-BE49-F238E27FC236}">
              <a16:creationId xmlns:a16="http://schemas.microsoft.com/office/drawing/2014/main" id="{FE3B3373-6EE6-426E-90D4-9D3BC01A539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45" name="กล่องข้อความ 1">
          <a:extLst>
            <a:ext uri="{FF2B5EF4-FFF2-40B4-BE49-F238E27FC236}">
              <a16:creationId xmlns:a16="http://schemas.microsoft.com/office/drawing/2014/main" id="{6B0C9899-8B28-4666-BB7C-C6B130AA57D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46" name="กล่องข้อความ 1">
          <a:extLst>
            <a:ext uri="{FF2B5EF4-FFF2-40B4-BE49-F238E27FC236}">
              <a16:creationId xmlns:a16="http://schemas.microsoft.com/office/drawing/2014/main" id="{B461314B-BDF6-41E6-BA3F-2242834539C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47" name="กล่องข้อความ 1">
          <a:extLst>
            <a:ext uri="{FF2B5EF4-FFF2-40B4-BE49-F238E27FC236}">
              <a16:creationId xmlns:a16="http://schemas.microsoft.com/office/drawing/2014/main" id="{90E3AEE3-6264-4087-9527-62BFD6914C4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48" name="กล่องข้อความ 1">
          <a:extLst>
            <a:ext uri="{FF2B5EF4-FFF2-40B4-BE49-F238E27FC236}">
              <a16:creationId xmlns:a16="http://schemas.microsoft.com/office/drawing/2014/main" id="{E3882ECF-BD30-4FA1-9354-60B251AB0ED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49" name="กล่องข้อความ 1">
          <a:extLst>
            <a:ext uri="{FF2B5EF4-FFF2-40B4-BE49-F238E27FC236}">
              <a16:creationId xmlns:a16="http://schemas.microsoft.com/office/drawing/2014/main" id="{F7BD4945-003D-4373-A83C-756AF5E68E6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50" name="กล่องข้อความ 1">
          <a:extLst>
            <a:ext uri="{FF2B5EF4-FFF2-40B4-BE49-F238E27FC236}">
              <a16:creationId xmlns:a16="http://schemas.microsoft.com/office/drawing/2014/main" id="{CD40D756-17A6-4E44-BEE1-5A74919863E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51" name="กล่องข้อความ 1">
          <a:extLst>
            <a:ext uri="{FF2B5EF4-FFF2-40B4-BE49-F238E27FC236}">
              <a16:creationId xmlns:a16="http://schemas.microsoft.com/office/drawing/2014/main" id="{20153EBE-0E9F-44B0-B1C8-FD021455402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52" name="กล่องข้อความ 1">
          <a:extLst>
            <a:ext uri="{FF2B5EF4-FFF2-40B4-BE49-F238E27FC236}">
              <a16:creationId xmlns:a16="http://schemas.microsoft.com/office/drawing/2014/main" id="{9CEA575E-4DCD-4C02-8ED1-2B470903CFA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53" name="กล่องข้อความ 1">
          <a:extLst>
            <a:ext uri="{FF2B5EF4-FFF2-40B4-BE49-F238E27FC236}">
              <a16:creationId xmlns:a16="http://schemas.microsoft.com/office/drawing/2014/main" id="{EB67BB38-EB06-4751-96AB-B3045CF4921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54" name="กล่องข้อความ 1">
          <a:extLst>
            <a:ext uri="{FF2B5EF4-FFF2-40B4-BE49-F238E27FC236}">
              <a16:creationId xmlns:a16="http://schemas.microsoft.com/office/drawing/2014/main" id="{0FDC210E-D7A5-4A34-9AC8-66A9155223A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55" name="กล่องข้อความ 1">
          <a:extLst>
            <a:ext uri="{FF2B5EF4-FFF2-40B4-BE49-F238E27FC236}">
              <a16:creationId xmlns:a16="http://schemas.microsoft.com/office/drawing/2014/main" id="{5AFD16AE-B2DD-47C7-9507-A3A6D522699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56" name="กล่องข้อความ 1">
          <a:extLst>
            <a:ext uri="{FF2B5EF4-FFF2-40B4-BE49-F238E27FC236}">
              <a16:creationId xmlns:a16="http://schemas.microsoft.com/office/drawing/2014/main" id="{6AEACE1B-1849-4ECA-9B83-7CADAD6C5D7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57" name="กล่องข้อความ 1">
          <a:extLst>
            <a:ext uri="{FF2B5EF4-FFF2-40B4-BE49-F238E27FC236}">
              <a16:creationId xmlns:a16="http://schemas.microsoft.com/office/drawing/2014/main" id="{C2E12431-BE2F-44C0-B0F1-C53EFA454AD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58" name="กล่องข้อความ 1">
          <a:extLst>
            <a:ext uri="{FF2B5EF4-FFF2-40B4-BE49-F238E27FC236}">
              <a16:creationId xmlns:a16="http://schemas.microsoft.com/office/drawing/2014/main" id="{2C9C16A6-4F7D-4B62-B4DD-4651925163F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59" name="กล่องข้อความ 1">
          <a:extLst>
            <a:ext uri="{FF2B5EF4-FFF2-40B4-BE49-F238E27FC236}">
              <a16:creationId xmlns:a16="http://schemas.microsoft.com/office/drawing/2014/main" id="{83969D8D-CE8C-4538-AA89-E4E130D583C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60" name="กล่องข้อความ 1">
          <a:extLst>
            <a:ext uri="{FF2B5EF4-FFF2-40B4-BE49-F238E27FC236}">
              <a16:creationId xmlns:a16="http://schemas.microsoft.com/office/drawing/2014/main" id="{ED112CC8-0453-4E69-86EA-A5C527E05F4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61" name="กล่องข้อความ 1">
          <a:extLst>
            <a:ext uri="{FF2B5EF4-FFF2-40B4-BE49-F238E27FC236}">
              <a16:creationId xmlns:a16="http://schemas.microsoft.com/office/drawing/2014/main" id="{85EF6EAD-3AF8-4886-BC5D-8B13A20032B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62" name="กล่องข้อความ 1">
          <a:extLst>
            <a:ext uri="{FF2B5EF4-FFF2-40B4-BE49-F238E27FC236}">
              <a16:creationId xmlns:a16="http://schemas.microsoft.com/office/drawing/2014/main" id="{4E8B39C9-2811-44C0-B54E-6C8BBE0E91B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63" name="กล่องข้อความ 1">
          <a:extLst>
            <a:ext uri="{FF2B5EF4-FFF2-40B4-BE49-F238E27FC236}">
              <a16:creationId xmlns:a16="http://schemas.microsoft.com/office/drawing/2014/main" id="{62B508E7-7EA6-4C6E-8DC3-6E6A6F0A056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64" name="กล่องข้อความ 1">
          <a:extLst>
            <a:ext uri="{FF2B5EF4-FFF2-40B4-BE49-F238E27FC236}">
              <a16:creationId xmlns:a16="http://schemas.microsoft.com/office/drawing/2014/main" id="{B5AD241B-5660-429F-BDA2-0EEF4A3C510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65" name="กล่องข้อความ 1">
          <a:extLst>
            <a:ext uri="{FF2B5EF4-FFF2-40B4-BE49-F238E27FC236}">
              <a16:creationId xmlns:a16="http://schemas.microsoft.com/office/drawing/2014/main" id="{F63CFB32-D5DB-4BC0-8E72-1B06CEC319F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66" name="กล่องข้อความ 1">
          <a:extLst>
            <a:ext uri="{FF2B5EF4-FFF2-40B4-BE49-F238E27FC236}">
              <a16:creationId xmlns:a16="http://schemas.microsoft.com/office/drawing/2014/main" id="{70E55CA3-E400-4E15-ADF6-AE463DCC7D6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67" name="กล่องข้อความ 1">
          <a:extLst>
            <a:ext uri="{FF2B5EF4-FFF2-40B4-BE49-F238E27FC236}">
              <a16:creationId xmlns:a16="http://schemas.microsoft.com/office/drawing/2014/main" id="{B7EE26B8-4908-4BDF-893E-586E70A8B5F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68" name="กล่องข้อความ 1">
          <a:extLst>
            <a:ext uri="{FF2B5EF4-FFF2-40B4-BE49-F238E27FC236}">
              <a16:creationId xmlns:a16="http://schemas.microsoft.com/office/drawing/2014/main" id="{0642FA3E-5A0F-49C4-A0C4-5F14BAC2D0E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69" name="กล่องข้อความ 1">
          <a:extLst>
            <a:ext uri="{FF2B5EF4-FFF2-40B4-BE49-F238E27FC236}">
              <a16:creationId xmlns:a16="http://schemas.microsoft.com/office/drawing/2014/main" id="{456E9238-312E-4D3E-999C-0BFF346B51E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70" name="กล่องข้อความ 1">
          <a:extLst>
            <a:ext uri="{FF2B5EF4-FFF2-40B4-BE49-F238E27FC236}">
              <a16:creationId xmlns:a16="http://schemas.microsoft.com/office/drawing/2014/main" id="{F854753E-83FC-4A53-8AC4-295318E7BA6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71" name="กล่องข้อความ 1">
          <a:extLst>
            <a:ext uri="{FF2B5EF4-FFF2-40B4-BE49-F238E27FC236}">
              <a16:creationId xmlns:a16="http://schemas.microsoft.com/office/drawing/2014/main" id="{291FB84D-1909-45FD-B3AB-5BF6974EDCB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72" name="กล่องข้อความ 1">
          <a:extLst>
            <a:ext uri="{FF2B5EF4-FFF2-40B4-BE49-F238E27FC236}">
              <a16:creationId xmlns:a16="http://schemas.microsoft.com/office/drawing/2014/main" id="{8D148E53-7E4A-4F34-BED3-9C7011E6675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73" name="กล่องข้อความ 1">
          <a:extLst>
            <a:ext uri="{FF2B5EF4-FFF2-40B4-BE49-F238E27FC236}">
              <a16:creationId xmlns:a16="http://schemas.microsoft.com/office/drawing/2014/main" id="{0606A1FA-460D-4DBD-92EA-CB3ACE55B91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74" name="กล่องข้อความ 1">
          <a:extLst>
            <a:ext uri="{FF2B5EF4-FFF2-40B4-BE49-F238E27FC236}">
              <a16:creationId xmlns:a16="http://schemas.microsoft.com/office/drawing/2014/main" id="{E2ADCA2E-82BB-40E0-8114-87278626725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75" name="กล่องข้อความ 1">
          <a:extLst>
            <a:ext uri="{FF2B5EF4-FFF2-40B4-BE49-F238E27FC236}">
              <a16:creationId xmlns:a16="http://schemas.microsoft.com/office/drawing/2014/main" id="{7F59B086-1943-48AB-A0CD-9F3F4F0B15A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76" name="กล่องข้อความ 1">
          <a:extLst>
            <a:ext uri="{FF2B5EF4-FFF2-40B4-BE49-F238E27FC236}">
              <a16:creationId xmlns:a16="http://schemas.microsoft.com/office/drawing/2014/main" id="{86621147-328B-484D-9A25-797CE9E6E91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77" name="กล่องข้อความ 1">
          <a:extLst>
            <a:ext uri="{FF2B5EF4-FFF2-40B4-BE49-F238E27FC236}">
              <a16:creationId xmlns:a16="http://schemas.microsoft.com/office/drawing/2014/main" id="{C325BF9D-456F-4229-8255-A49C5D54897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78" name="กล่องข้อความ 1">
          <a:extLst>
            <a:ext uri="{FF2B5EF4-FFF2-40B4-BE49-F238E27FC236}">
              <a16:creationId xmlns:a16="http://schemas.microsoft.com/office/drawing/2014/main" id="{45563401-E36B-4352-BAAF-B0EC0A72B26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79" name="กล่องข้อความ 1">
          <a:extLst>
            <a:ext uri="{FF2B5EF4-FFF2-40B4-BE49-F238E27FC236}">
              <a16:creationId xmlns:a16="http://schemas.microsoft.com/office/drawing/2014/main" id="{F9CD7E58-3073-40DD-9C94-C88A388965B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80" name="กล่องข้อความ 1">
          <a:extLst>
            <a:ext uri="{FF2B5EF4-FFF2-40B4-BE49-F238E27FC236}">
              <a16:creationId xmlns:a16="http://schemas.microsoft.com/office/drawing/2014/main" id="{9FF558CB-BB69-4614-BAE3-0CF9413E77A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81" name="กล่องข้อความ 1">
          <a:extLst>
            <a:ext uri="{FF2B5EF4-FFF2-40B4-BE49-F238E27FC236}">
              <a16:creationId xmlns:a16="http://schemas.microsoft.com/office/drawing/2014/main" id="{81213304-8324-457A-B474-E2E915010EF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82" name="กล่องข้อความ 1">
          <a:extLst>
            <a:ext uri="{FF2B5EF4-FFF2-40B4-BE49-F238E27FC236}">
              <a16:creationId xmlns:a16="http://schemas.microsoft.com/office/drawing/2014/main" id="{204E8631-FA51-416A-A4D1-D333956F3C6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83" name="กล่องข้อความ 1">
          <a:extLst>
            <a:ext uri="{FF2B5EF4-FFF2-40B4-BE49-F238E27FC236}">
              <a16:creationId xmlns:a16="http://schemas.microsoft.com/office/drawing/2014/main" id="{7834728B-2A0B-4768-BECE-BC0EC5FF023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84" name="กล่องข้อความ 1">
          <a:extLst>
            <a:ext uri="{FF2B5EF4-FFF2-40B4-BE49-F238E27FC236}">
              <a16:creationId xmlns:a16="http://schemas.microsoft.com/office/drawing/2014/main" id="{46DF8D1E-E36F-4A60-9975-088B1810E96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85" name="กล่องข้อความ 1">
          <a:extLst>
            <a:ext uri="{FF2B5EF4-FFF2-40B4-BE49-F238E27FC236}">
              <a16:creationId xmlns:a16="http://schemas.microsoft.com/office/drawing/2014/main" id="{D9F1E26A-30C8-45D3-9DBC-4B28A4275D4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86" name="กล่องข้อความ 1">
          <a:extLst>
            <a:ext uri="{FF2B5EF4-FFF2-40B4-BE49-F238E27FC236}">
              <a16:creationId xmlns:a16="http://schemas.microsoft.com/office/drawing/2014/main" id="{25B2A8A9-4756-4EA9-988A-38315C03C62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87" name="กล่องข้อความ 1">
          <a:extLst>
            <a:ext uri="{FF2B5EF4-FFF2-40B4-BE49-F238E27FC236}">
              <a16:creationId xmlns:a16="http://schemas.microsoft.com/office/drawing/2014/main" id="{FB34D27E-E276-4F63-8E1B-0F1B64928AA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88" name="กล่องข้อความ 1">
          <a:extLst>
            <a:ext uri="{FF2B5EF4-FFF2-40B4-BE49-F238E27FC236}">
              <a16:creationId xmlns:a16="http://schemas.microsoft.com/office/drawing/2014/main" id="{9E4B8715-413C-478B-8B01-80255FAE012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89" name="กล่องข้อความ 1">
          <a:extLst>
            <a:ext uri="{FF2B5EF4-FFF2-40B4-BE49-F238E27FC236}">
              <a16:creationId xmlns:a16="http://schemas.microsoft.com/office/drawing/2014/main" id="{5129CC54-8820-45FB-873C-24789DA946A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90" name="กล่องข้อความ 1">
          <a:extLst>
            <a:ext uri="{FF2B5EF4-FFF2-40B4-BE49-F238E27FC236}">
              <a16:creationId xmlns:a16="http://schemas.microsoft.com/office/drawing/2014/main" id="{FA207704-DD91-4935-AA7A-8BD3603F7F8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91" name="กล่องข้อความ 1">
          <a:extLst>
            <a:ext uri="{FF2B5EF4-FFF2-40B4-BE49-F238E27FC236}">
              <a16:creationId xmlns:a16="http://schemas.microsoft.com/office/drawing/2014/main" id="{1AECA5F5-EDD3-4588-82D6-152C4129379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92" name="กล่องข้อความ 1">
          <a:extLst>
            <a:ext uri="{FF2B5EF4-FFF2-40B4-BE49-F238E27FC236}">
              <a16:creationId xmlns:a16="http://schemas.microsoft.com/office/drawing/2014/main" id="{42120ACC-78E2-440D-A0B7-8C3984A0898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93" name="กล่องข้อความ 1">
          <a:extLst>
            <a:ext uri="{FF2B5EF4-FFF2-40B4-BE49-F238E27FC236}">
              <a16:creationId xmlns:a16="http://schemas.microsoft.com/office/drawing/2014/main" id="{81FAA39B-81A8-498C-89FF-3A22B62F3EE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94" name="กล่องข้อความ 1">
          <a:extLst>
            <a:ext uri="{FF2B5EF4-FFF2-40B4-BE49-F238E27FC236}">
              <a16:creationId xmlns:a16="http://schemas.microsoft.com/office/drawing/2014/main" id="{C8D2D566-4FC6-4BB2-A2B3-94C1570E3CB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95" name="กล่องข้อความ 1">
          <a:extLst>
            <a:ext uri="{FF2B5EF4-FFF2-40B4-BE49-F238E27FC236}">
              <a16:creationId xmlns:a16="http://schemas.microsoft.com/office/drawing/2014/main" id="{5833EE9E-645A-4576-950C-263EB75F386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96" name="กล่องข้อความ 1">
          <a:extLst>
            <a:ext uri="{FF2B5EF4-FFF2-40B4-BE49-F238E27FC236}">
              <a16:creationId xmlns:a16="http://schemas.microsoft.com/office/drawing/2014/main" id="{725B400B-3252-4045-A903-81378164F7B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97" name="กล่องข้อความ 1">
          <a:extLst>
            <a:ext uri="{FF2B5EF4-FFF2-40B4-BE49-F238E27FC236}">
              <a16:creationId xmlns:a16="http://schemas.microsoft.com/office/drawing/2014/main" id="{150AA4D9-2452-4491-BA10-CE52977BE9B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98" name="กล่องข้อความ 1">
          <a:extLst>
            <a:ext uri="{FF2B5EF4-FFF2-40B4-BE49-F238E27FC236}">
              <a16:creationId xmlns:a16="http://schemas.microsoft.com/office/drawing/2014/main" id="{1D1DCCC5-6895-402A-B205-711F9BEFA07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799" name="กล่องข้อความ 1">
          <a:extLst>
            <a:ext uri="{FF2B5EF4-FFF2-40B4-BE49-F238E27FC236}">
              <a16:creationId xmlns:a16="http://schemas.microsoft.com/office/drawing/2014/main" id="{A3CB4A18-EB74-40C5-96CA-56C315E7397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00" name="กล่องข้อความ 1">
          <a:extLst>
            <a:ext uri="{FF2B5EF4-FFF2-40B4-BE49-F238E27FC236}">
              <a16:creationId xmlns:a16="http://schemas.microsoft.com/office/drawing/2014/main" id="{952B07E9-F3CB-4F82-82BD-68AB0D77C97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01" name="กล่องข้อความ 1">
          <a:extLst>
            <a:ext uri="{FF2B5EF4-FFF2-40B4-BE49-F238E27FC236}">
              <a16:creationId xmlns:a16="http://schemas.microsoft.com/office/drawing/2014/main" id="{2721134D-F68E-483A-8D22-4F6FA5915AF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02" name="กล่องข้อความ 1">
          <a:extLst>
            <a:ext uri="{FF2B5EF4-FFF2-40B4-BE49-F238E27FC236}">
              <a16:creationId xmlns:a16="http://schemas.microsoft.com/office/drawing/2014/main" id="{4CAB8E28-BABA-49EE-AD17-50EC59E3BC3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03" name="กล่องข้อความ 1">
          <a:extLst>
            <a:ext uri="{FF2B5EF4-FFF2-40B4-BE49-F238E27FC236}">
              <a16:creationId xmlns:a16="http://schemas.microsoft.com/office/drawing/2014/main" id="{5AAC63B7-6F20-487C-A980-F014E5EDB92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04" name="กล่องข้อความ 1">
          <a:extLst>
            <a:ext uri="{FF2B5EF4-FFF2-40B4-BE49-F238E27FC236}">
              <a16:creationId xmlns:a16="http://schemas.microsoft.com/office/drawing/2014/main" id="{97B36402-DA60-4475-AFC2-232F2D3CCA8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05" name="กล่องข้อความ 1">
          <a:extLst>
            <a:ext uri="{FF2B5EF4-FFF2-40B4-BE49-F238E27FC236}">
              <a16:creationId xmlns:a16="http://schemas.microsoft.com/office/drawing/2014/main" id="{4A388C0B-21E7-45F5-BAE6-1386DCC305B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06" name="กล่องข้อความ 1">
          <a:extLst>
            <a:ext uri="{FF2B5EF4-FFF2-40B4-BE49-F238E27FC236}">
              <a16:creationId xmlns:a16="http://schemas.microsoft.com/office/drawing/2014/main" id="{0206517D-A9E6-402D-BDFF-DF0BA125041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07" name="กล่องข้อความ 1">
          <a:extLst>
            <a:ext uri="{FF2B5EF4-FFF2-40B4-BE49-F238E27FC236}">
              <a16:creationId xmlns:a16="http://schemas.microsoft.com/office/drawing/2014/main" id="{C900074C-C96A-4751-9D2A-3251F69581A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08" name="กล่องข้อความ 1">
          <a:extLst>
            <a:ext uri="{FF2B5EF4-FFF2-40B4-BE49-F238E27FC236}">
              <a16:creationId xmlns:a16="http://schemas.microsoft.com/office/drawing/2014/main" id="{D174C9C4-8AA4-42F9-83B3-6ABDB69CAF2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09" name="กล่องข้อความ 1">
          <a:extLst>
            <a:ext uri="{FF2B5EF4-FFF2-40B4-BE49-F238E27FC236}">
              <a16:creationId xmlns:a16="http://schemas.microsoft.com/office/drawing/2014/main" id="{71594C0B-E314-42A2-9E88-610E7C4A87E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10" name="กล่องข้อความ 1">
          <a:extLst>
            <a:ext uri="{FF2B5EF4-FFF2-40B4-BE49-F238E27FC236}">
              <a16:creationId xmlns:a16="http://schemas.microsoft.com/office/drawing/2014/main" id="{2CA16CC1-9C39-46BE-A5CC-3C4DEFF6AC7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11" name="กล่องข้อความ 1">
          <a:extLst>
            <a:ext uri="{FF2B5EF4-FFF2-40B4-BE49-F238E27FC236}">
              <a16:creationId xmlns:a16="http://schemas.microsoft.com/office/drawing/2014/main" id="{A48ADD0B-22DA-4AAB-B5BB-21ED88D9936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12" name="กล่องข้อความ 1">
          <a:extLst>
            <a:ext uri="{FF2B5EF4-FFF2-40B4-BE49-F238E27FC236}">
              <a16:creationId xmlns:a16="http://schemas.microsoft.com/office/drawing/2014/main" id="{5CF558F8-C404-46F9-9F8E-7DBDEE4EF59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13" name="กล่องข้อความ 1">
          <a:extLst>
            <a:ext uri="{FF2B5EF4-FFF2-40B4-BE49-F238E27FC236}">
              <a16:creationId xmlns:a16="http://schemas.microsoft.com/office/drawing/2014/main" id="{85F8BB79-2A44-4136-9BAE-73F89E211F3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14" name="กล่องข้อความ 1">
          <a:extLst>
            <a:ext uri="{FF2B5EF4-FFF2-40B4-BE49-F238E27FC236}">
              <a16:creationId xmlns:a16="http://schemas.microsoft.com/office/drawing/2014/main" id="{9F8463D0-9CF3-4E73-98FC-9494DFA9086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15" name="กล่องข้อความ 1">
          <a:extLst>
            <a:ext uri="{FF2B5EF4-FFF2-40B4-BE49-F238E27FC236}">
              <a16:creationId xmlns:a16="http://schemas.microsoft.com/office/drawing/2014/main" id="{6DEBD519-2509-4671-94B7-DB69B3DCC51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16" name="กล่องข้อความ 1">
          <a:extLst>
            <a:ext uri="{FF2B5EF4-FFF2-40B4-BE49-F238E27FC236}">
              <a16:creationId xmlns:a16="http://schemas.microsoft.com/office/drawing/2014/main" id="{C9C28AB4-5086-469B-A742-CF5F9BE1550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17" name="กล่องข้อความ 1">
          <a:extLst>
            <a:ext uri="{FF2B5EF4-FFF2-40B4-BE49-F238E27FC236}">
              <a16:creationId xmlns:a16="http://schemas.microsoft.com/office/drawing/2014/main" id="{F363BD65-0078-40C2-8126-6E131B6C133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18" name="กล่องข้อความ 1">
          <a:extLst>
            <a:ext uri="{FF2B5EF4-FFF2-40B4-BE49-F238E27FC236}">
              <a16:creationId xmlns:a16="http://schemas.microsoft.com/office/drawing/2014/main" id="{B18D7A53-0314-4FD0-A327-D0C4596EE06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19" name="กล่องข้อความ 1">
          <a:extLst>
            <a:ext uri="{FF2B5EF4-FFF2-40B4-BE49-F238E27FC236}">
              <a16:creationId xmlns:a16="http://schemas.microsoft.com/office/drawing/2014/main" id="{E1E53D94-9390-4E2C-970F-86B96BCDED9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20" name="กล่องข้อความ 1">
          <a:extLst>
            <a:ext uri="{FF2B5EF4-FFF2-40B4-BE49-F238E27FC236}">
              <a16:creationId xmlns:a16="http://schemas.microsoft.com/office/drawing/2014/main" id="{2D80BC73-EF9A-45AD-8891-B5186C1021A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21" name="กล่องข้อความ 1">
          <a:extLst>
            <a:ext uri="{FF2B5EF4-FFF2-40B4-BE49-F238E27FC236}">
              <a16:creationId xmlns:a16="http://schemas.microsoft.com/office/drawing/2014/main" id="{9DDD7530-41ED-42E7-800D-7CF5F3240BA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22" name="กล่องข้อความ 1">
          <a:extLst>
            <a:ext uri="{FF2B5EF4-FFF2-40B4-BE49-F238E27FC236}">
              <a16:creationId xmlns:a16="http://schemas.microsoft.com/office/drawing/2014/main" id="{8EF8D80F-7451-4EFD-9740-6974E1BADA8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23" name="กล่องข้อความ 1">
          <a:extLst>
            <a:ext uri="{FF2B5EF4-FFF2-40B4-BE49-F238E27FC236}">
              <a16:creationId xmlns:a16="http://schemas.microsoft.com/office/drawing/2014/main" id="{307C7CD6-EFF1-4F4E-B99D-12233116B1D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24" name="กล่องข้อความ 1">
          <a:extLst>
            <a:ext uri="{FF2B5EF4-FFF2-40B4-BE49-F238E27FC236}">
              <a16:creationId xmlns:a16="http://schemas.microsoft.com/office/drawing/2014/main" id="{960C58B3-F215-4744-A574-934C2E02413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25" name="กล่องข้อความ 1">
          <a:extLst>
            <a:ext uri="{FF2B5EF4-FFF2-40B4-BE49-F238E27FC236}">
              <a16:creationId xmlns:a16="http://schemas.microsoft.com/office/drawing/2014/main" id="{697D5764-8709-46EA-ACC0-06084714176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26" name="กล่องข้อความ 1">
          <a:extLst>
            <a:ext uri="{FF2B5EF4-FFF2-40B4-BE49-F238E27FC236}">
              <a16:creationId xmlns:a16="http://schemas.microsoft.com/office/drawing/2014/main" id="{73C72CCC-1BE7-4CD2-95B8-0E5627A74C2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27" name="กล่องข้อความ 1">
          <a:extLst>
            <a:ext uri="{FF2B5EF4-FFF2-40B4-BE49-F238E27FC236}">
              <a16:creationId xmlns:a16="http://schemas.microsoft.com/office/drawing/2014/main" id="{A8B4605E-C90C-4C03-AD4C-94002C1AC22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28" name="กล่องข้อความ 1">
          <a:extLst>
            <a:ext uri="{FF2B5EF4-FFF2-40B4-BE49-F238E27FC236}">
              <a16:creationId xmlns:a16="http://schemas.microsoft.com/office/drawing/2014/main" id="{482AE480-E19F-44E6-A0E9-A2E2016A36A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29" name="กล่องข้อความ 1">
          <a:extLst>
            <a:ext uri="{FF2B5EF4-FFF2-40B4-BE49-F238E27FC236}">
              <a16:creationId xmlns:a16="http://schemas.microsoft.com/office/drawing/2014/main" id="{B865C873-B3D1-48AB-9C29-2394C3B7C6A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30" name="กล่องข้อความ 1">
          <a:extLst>
            <a:ext uri="{FF2B5EF4-FFF2-40B4-BE49-F238E27FC236}">
              <a16:creationId xmlns:a16="http://schemas.microsoft.com/office/drawing/2014/main" id="{AC056175-FEB8-437F-BD4B-64F89AD379D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31" name="กล่องข้อความ 1">
          <a:extLst>
            <a:ext uri="{FF2B5EF4-FFF2-40B4-BE49-F238E27FC236}">
              <a16:creationId xmlns:a16="http://schemas.microsoft.com/office/drawing/2014/main" id="{046ABEAD-F0A3-49C4-A8E8-E29EB75CCA2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32" name="กล่องข้อความ 1">
          <a:extLst>
            <a:ext uri="{FF2B5EF4-FFF2-40B4-BE49-F238E27FC236}">
              <a16:creationId xmlns:a16="http://schemas.microsoft.com/office/drawing/2014/main" id="{E71BAF52-7BE4-47C4-8742-8CC1FBDBD4C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33" name="กล่องข้อความ 1">
          <a:extLst>
            <a:ext uri="{FF2B5EF4-FFF2-40B4-BE49-F238E27FC236}">
              <a16:creationId xmlns:a16="http://schemas.microsoft.com/office/drawing/2014/main" id="{663C1A71-5EAE-48DA-AB4C-3FA431FD96D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34" name="กล่องข้อความ 1">
          <a:extLst>
            <a:ext uri="{FF2B5EF4-FFF2-40B4-BE49-F238E27FC236}">
              <a16:creationId xmlns:a16="http://schemas.microsoft.com/office/drawing/2014/main" id="{81FA2086-E3EE-43CA-B627-E87B12BC517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35" name="กล่องข้อความ 1">
          <a:extLst>
            <a:ext uri="{FF2B5EF4-FFF2-40B4-BE49-F238E27FC236}">
              <a16:creationId xmlns:a16="http://schemas.microsoft.com/office/drawing/2014/main" id="{51786757-67ED-4C89-A0BF-BFD0522B8D2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36" name="กล่องข้อความ 1">
          <a:extLst>
            <a:ext uri="{FF2B5EF4-FFF2-40B4-BE49-F238E27FC236}">
              <a16:creationId xmlns:a16="http://schemas.microsoft.com/office/drawing/2014/main" id="{3D08D463-AB84-4375-A695-4302F697348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37" name="กล่องข้อความ 1">
          <a:extLst>
            <a:ext uri="{FF2B5EF4-FFF2-40B4-BE49-F238E27FC236}">
              <a16:creationId xmlns:a16="http://schemas.microsoft.com/office/drawing/2014/main" id="{DC5C0D51-6FE1-4A13-B75C-250915F67D0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38" name="กล่องข้อความ 1">
          <a:extLst>
            <a:ext uri="{FF2B5EF4-FFF2-40B4-BE49-F238E27FC236}">
              <a16:creationId xmlns:a16="http://schemas.microsoft.com/office/drawing/2014/main" id="{EED7C430-DCC5-47B9-B0BE-54D67F4E39D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39" name="กล่องข้อความ 1">
          <a:extLst>
            <a:ext uri="{FF2B5EF4-FFF2-40B4-BE49-F238E27FC236}">
              <a16:creationId xmlns:a16="http://schemas.microsoft.com/office/drawing/2014/main" id="{CCED7295-D5DA-4584-8DD5-A619805FD8D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40" name="กล่องข้อความ 1">
          <a:extLst>
            <a:ext uri="{FF2B5EF4-FFF2-40B4-BE49-F238E27FC236}">
              <a16:creationId xmlns:a16="http://schemas.microsoft.com/office/drawing/2014/main" id="{8F09AAD3-F347-4D35-8FCE-72CF75E88F5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41" name="กล่องข้อความ 1">
          <a:extLst>
            <a:ext uri="{FF2B5EF4-FFF2-40B4-BE49-F238E27FC236}">
              <a16:creationId xmlns:a16="http://schemas.microsoft.com/office/drawing/2014/main" id="{0F57A1A1-97B0-4C65-82C8-03CEC3CF330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42" name="กล่องข้อความ 1">
          <a:extLst>
            <a:ext uri="{FF2B5EF4-FFF2-40B4-BE49-F238E27FC236}">
              <a16:creationId xmlns:a16="http://schemas.microsoft.com/office/drawing/2014/main" id="{F093D99E-243E-43C6-86CB-9477E24AA8E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43" name="กล่องข้อความ 1">
          <a:extLst>
            <a:ext uri="{FF2B5EF4-FFF2-40B4-BE49-F238E27FC236}">
              <a16:creationId xmlns:a16="http://schemas.microsoft.com/office/drawing/2014/main" id="{2E3D5D31-9F10-4563-8939-357162DD9BC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44" name="กล่องข้อความ 1">
          <a:extLst>
            <a:ext uri="{FF2B5EF4-FFF2-40B4-BE49-F238E27FC236}">
              <a16:creationId xmlns:a16="http://schemas.microsoft.com/office/drawing/2014/main" id="{8D399675-7CEC-4BC7-AA11-5642B3012CC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45" name="กล่องข้อความ 1">
          <a:extLst>
            <a:ext uri="{FF2B5EF4-FFF2-40B4-BE49-F238E27FC236}">
              <a16:creationId xmlns:a16="http://schemas.microsoft.com/office/drawing/2014/main" id="{7B2FBB0A-7F60-4AB2-8E6A-3F44EF5EFE7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46" name="กล่องข้อความ 1">
          <a:extLst>
            <a:ext uri="{FF2B5EF4-FFF2-40B4-BE49-F238E27FC236}">
              <a16:creationId xmlns:a16="http://schemas.microsoft.com/office/drawing/2014/main" id="{08B686E4-DAD7-465F-94B8-E10E3E4C802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47" name="กล่องข้อความ 1">
          <a:extLst>
            <a:ext uri="{FF2B5EF4-FFF2-40B4-BE49-F238E27FC236}">
              <a16:creationId xmlns:a16="http://schemas.microsoft.com/office/drawing/2014/main" id="{D2616DD5-70CA-4AB0-9606-C771D898553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48" name="กล่องข้อความ 1">
          <a:extLst>
            <a:ext uri="{FF2B5EF4-FFF2-40B4-BE49-F238E27FC236}">
              <a16:creationId xmlns:a16="http://schemas.microsoft.com/office/drawing/2014/main" id="{842BD1AD-2345-430B-81C6-3C35F54FE41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49" name="กล่องข้อความ 1">
          <a:extLst>
            <a:ext uri="{FF2B5EF4-FFF2-40B4-BE49-F238E27FC236}">
              <a16:creationId xmlns:a16="http://schemas.microsoft.com/office/drawing/2014/main" id="{32F56104-B5E4-44C8-B065-36D46708AC8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50" name="กล่องข้อความ 1">
          <a:extLst>
            <a:ext uri="{FF2B5EF4-FFF2-40B4-BE49-F238E27FC236}">
              <a16:creationId xmlns:a16="http://schemas.microsoft.com/office/drawing/2014/main" id="{3D4FADC5-A4A0-4266-ABEB-A34CCCC5E05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51" name="กล่องข้อความ 1">
          <a:extLst>
            <a:ext uri="{FF2B5EF4-FFF2-40B4-BE49-F238E27FC236}">
              <a16:creationId xmlns:a16="http://schemas.microsoft.com/office/drawing/2014/main" id="{976B4AFD-948A-44A8-B833-610A2AD01C1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52" name="กล่องข้อความ 1">
          <a:extLst>
            <a:ext uri="{FF2B5EF4-FFF2-40B4-BE49-F238E27FC236}">
              <a16:creationId xmlns:a16="http://schemas.microsoft.com/office/drawing/2014/main" id="{8DC00F13-545C-431B-8C54-379AF9AC99C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53" name="กล่องข้อความ 1">
          <a:extLst>
            <a:ext uri="{FF2B5EF4-FFF2-40B4-BE49-F238E27FC236}">
              <a16:creationId xmlns:a16="http://schemas.microsoft.com/office/drawing/2014/main" id="{99A8B0A6-95A6-436F-B4BB-E4408F2DC03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54" name="กล่องข้อความ 1">
          <a:extLst>
            <a:ext uri="{FF2B5EF4-FFF2-40B4-BE49-F238E27FC236}">
              <a16:creationId xmlns:a16="http://schemas.microsoft.com/office/drawing/2014/main" id="{280918D3-ED81-48CD-9376-5A3C13BEB23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55" name="กล่องข้อความ 1">
          <a:extLst>
            <a:ext uri="{FF2B5EF4-FFF2-40B4-BE49-F238E27FC236}">
              <a16:creationId xmlns:a16="http://schemas.microsoft.com/office/drawing/2014/main" id="{B6C0F86B-6E4F-415A-B4F9-5FFB1342E46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56" name="กล่องข้อความ 1">
          <a:extLst>
            <a:ext uri="{FF2B5EF4-FFF2-40B4-BE49-F238E27FC236}">
              <a16:creationId xmlns:a16="http://schemas.microsoft.com/office/drawing/2014/main" id="{675E529C-CD1F-4B1E-86A8-1FBA6195A4A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57" name="กล่องข้อความ 1">
          <a:extLst>
            <a:ext uri="{FF2B5EF4-FFF2-40B4-BE49-F238E27FC236}">
              <a16:creationId xmlns:a16="http://schemas.microsoft.com/office/drawing/2014/main" id="{CDF5B9A8-14A3-4079-ADB1-BBF0EB61383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58" name="กล่องข้อความ 1">
          <a:extLst>
            <a:ext uri="{FF2B5EF4-FFF2-40B4-BE49-F238E27FC236}">
              <a16:creationId xmlns:a16="http://schemas.microsoft.com/office/drawing/2014/main" id="{846EC7F2-E218-488C-8280-5DF95E345BD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59" name="กล่องข้อความ 1">
          <a:extLst>
            <a:ext uri="{FF2B5EF4-FFF2-40B4-BE49-F238E27FC236}">
              <a16:creationId xmlns:a16="http://schemas.microsoft.com/office/drawing/2014/main" id="{C2124383-2757-416B-8948-61A7084358B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60" name="กล่องข้อความ 1">
          <a:extLst>
            <a:ext uri="{FF2B5EF4-FFF2-40B4-BE49-F238E27FC236}">
              <a16:creationId xmlns:a16="http://schemas.microsoft.com/office/drawing/2014/main" id="{D1B14486-2E5C-4510-B3A4-AA5A4803B40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61" name="กล่องข้อความ 1">
          <a:extLst>
            <a:ext uri="{FF2B5EF4-FFF2-40B4-BE49-F238E27FC236}">
              <a16:creationId xmlns:a16="http://schemas.microsoft.com/office/drawing/2014/main" id="{E91A8426-315D-4EBB-80FF-F498D435825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62" name="กล่องข้อความ 1">
          <a:extLst>
            <a:ext uri="{FF2B5EF4-FFF2-40B4-BE49-F238E27FC236}">
              <a16:creationId xmlns:a16="http://schemas.microsoft.com/office/drawing/2014/main" id="{880FE333-8934-4C51-B9D2-0D6EC17C55F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63" name="กล่องข้อความ 1">
          <a:extLst>
            <a:ext uri="{FF2B5EF4-FFF2-40B4-BE49-F238E27FC236}">
              <a16:creationId xmlns:a16="http://schemas.microsoft.com/office/drawing/2014/main" id="{0F832AF7-B55F-42EB-96D4-6C1CC7FD9DC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64" name="กล่องข้อความ 1">
          <a:extLst>
            <a:ext uri="{FF2B5EF4-FFF2-40B4-BE49-F238E27FC236}">
              <a16:creationId xmlns:a16="http://schemas.microsoft.com/office/drawing/2014/main" id="{1D9253B5-F0C4-4C30-8166-FCB5132C1A5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65" name="กล่องข้อความ 1">
          <a:extLst>
            <a:ext uri="{FF2B5EF4-FFF2-40B4-BE49-F238E27FC236}">
              <a16:creationId xmlns:a16="http://schemas.microsoft.com/office/drawing/2014/main" id="{1FE40169-D103-44F8-92D1-6CE338F21BE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66" name="กล่องข้อความ 1">
          <a:extLst>
            <a:ext uri="{FF2B5EF4-FFF2-40B4-BE49-F238E27FC236}">
              <a16:creationId xmlns:a16="http://schemas.microsoft.com/office/drawing/2014/main" id="{5D56E200-BCBE-418E-8966-E70A4D0522A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67" name="กล่องข้อความ 1">
          <a:extLst>
            <a:ext uri="{FF2B5EF4-FFF2-40B4-BE49-F238E27FC236}">
              <a16:creationId xmlns:a16="http://schemas.microsoft.com/office/drawing/2014/main" id="{5BFF5C45-4E5F-4BD1-B30B-B6AD05D4727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68" name="กล่องข้อความ 1">
          <a:extLst>
            <a:ext uri="{FF2B5EF4-FFF2-40B4-BE49-F238E27FC236}">
              <a16:creationId xmlns:a16="http://schemas.microsoft.com/office/drawing/2014/main" id="{4F3D21A3-D4B9-496F-B904-34D85053DCC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69" name="กล่องข้อความ 1">
          <a:extLst>
            <a:ext uri="{FF2B5EF4-FFF2-40B4-BE49-F238E27FC236}">
              <a16:creationId xmlns:a16="http://schemas.microsoft.com/office/drawing/2014/main" id="{EA99E693-7325-42C9-ABF0-E81530EC3C1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70" name="กล่องข้อความ 1">
          <a:extLst>
            <a:ext uri="{FF2B5EF4-FFF2-40B4-BE49-F238E27FC236}">
              <a16:creationId xmlns:a16="http://schemas.microsoft.com/office/drawing/2014/main" id="{1F333B94-5648-4EE0-8F41-3C61984F20A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71" name="กล่องข้อความ 1">
          <a:extLst>
            <a:ext uri="{FF2B5EF4-FFF2-40B4-BE49-F238E27FC236}">
              <a16:creationId xmlns:a16="http://schemas.microsoft.com/office/drawing/2014/main" id="{F7C9AA27-32DB-4CEF-AB9E-0CA087EB438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72" name="กล่องข้อความ 1">
          <a:extLst>
            <a:ext uri="{FF2B5EF4-FFF2-40B4-BE49-F238E27FC236}">
              <a16:creationId xmlns:a16="http://schemas.microsoft.com/office/drawing/2014/main" id="{34E9EED6-CB6C-4A7A-AD5A-B80EA7D4400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73" name="กล่องข้อความ 1">
          <a:extLst>
            <a:ext uri="{FF2B5EF4-FFF2-40B4-BE49-F238E27FC236}">
              <a16:creationId xmlns:a16="http://schemas.microsoft.com/office/drawing/2014/main" id="{3EFA37BC-CC95-44B5-9981-BD541A0AFFD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74" name="กล่องข้อความ 1">
          <a:extLst>
            <a:ext uri="{FF2B5EF4-FFF2-40B4-BE49-F238E27FC236}">
              <a16:creationId xmlns:a16="http://schemas.microsoft.com/office/drawing/2014/main" id="{5CBEBEA4-F53C-4BD2-AB8A-A2EF438D2D9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75" name="กล่องข้อความ 1">
          <a:extLst>
            <a:ext uri="{FF2B5EF4-FFF2-40B4-BE49-F238E27FC236}">
              <a16:creationId xmlns:a16="http://schemas.microsoft.com/office/drawing/2014/main" id="{656CF24C-E6EA-4DBF-BB7A-5812C2BCBCE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76" name="กล่องข้อความ 1">
          <a:extLst>
            <a:ext uri="{FF2B5EF4-FFF2-40B4-BE49-F238E27FC236}">
              <a16:creationId xmlns:a16="http://schemas.microsoft.com/office/drawing/2014/main" id="{414747F7-04C6-4AD2-88E1-6D53078CE6E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77" name="กล่องข้อความ 1">
          <a:extLst>
            <a:ext uri="{FF2B5EF4-FFF2-40B4-BE49-F238E27FC236}">
              <a16:creationId xmlns:a16="http://schemas.microsoft.com/office/drawing/2014/main" id="{49C118B3-2892-4C43-811D-B6DAEDB3623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78" name="กล่องข้อความ 1">
          <a:extLst>
            <a:ext uri="{FF2B5EF4-FFF2-40B4-BE49-F238E27FC236}">
              <a16:creationId xmlns:a16="http://schemas.microsoft.com/office/drawing/2014/main" id="{566514B6-C06A-4B75-8CF5-2373C1D6BCA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79" name="กล่องข้อความ 1">
          <a:extLst>
            <a:ext uri="{FF2B5EF4-FFF2-40B4-BE49-F238E27FC236}">
              <a16:creationId xmlns:a16="http://schemas.microsoft.com/office/drawing/2014/main" id="{13CB8D59-BD60-4D60-B01B-1F11D8C5E6A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80" name="กล่องข้อความ 1">
          <a:extLst>
            <a:ext uri="{FF2B5EF4-FFF2-40B4-BE49-F238E27FC236}">
              <a16:creationId xmlns:a16="http://schemas.microsoft.com/office/drawing/2014/main" id="{AF31B90E-C1D2-4ECB-8B78-6F0BE4D5769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81" name="กล่องข้อความ 1">
          <a:extLst>
            <a:ext uri="{FF2B5EF4-FFF2-40B4-BE49-F238E27FC236}">
              <a16:creationId xmlns:a16="http://schemas.microsoft.com/office/drawing/2014/main" id="{8AE656CB-E682-44F6-9623-214F6AC2C21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82" name="กล่องข้อความ 1">
          <a:extLst>
            <a:ext uri="{FF2B5EF4-FFF2-40B4-BE49-F238E27FC236}">
              <a16:creationId xmlns:a16="http://schemas.microsoft.com/office/drawing/2014/main" id="{C3CA9A4A-0B58-477F-8B00-1E3A472D2EE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83" name="กล่องข้อความ 1">
          <a:extLst>
            <a:ext uri="{FF2B5EF4-FFF2-40B4-BE49-F238E27FC236}">
              <a16:creationId xmlns:a16="http://schemas.microsoft.com/office/drawing/2014/main" id="{0B524DD8-32BE-4BAF-9981-7B878EABEF2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84" name="กล่องข้อความ 1">
          <a:extLst>
            <a:ext uri="{FF2B5EF4-FFF2-40B4-BE49-F238E27FC236}">
              <a16:creationId xmlns:a16="http://schemas.microsoft.com/office/drawing/2014/main" id="{702AB9FA-7565-41C8-9E76-5A66BF44E05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85" name="กล่องข้อความ 1">
          <a:extLst>
            <a:ext uri="{FF2B5EF4-FFF2-40B4-BE49-F238E27FC236}">
              <a16:creationId xmlns:a16="http://schemas.microsoft.com/office/drawing/2014/main" id="{F9A1B15A-0B3F-4B5F-8861-08CEB557905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86" name="กล่องข้อความ 1">
          <a:extLst>
            <a:ext uri="{FF2B5EF4-FFF2-40B4-BE49-F238E27FC236}">
              <a16:creationId xmlns:a16="http://schemas.microsoft.com/office/drawing/2014/main" id="{E24DCA4B-5920-4654-A721-5A83833B700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87" name="กล่องข้อความ 1">
          <a:extLst>
            <a:ext uri="{FF2B5EF4-FFF2-40B4-BE49-F238E27FC236}">
              <a16:creationId xmlns:a16="http://schemas.microsoft.com/office/drawing/2014/main" id="{FD873B50-C6E9-4E8D-94DD-C9793D437B0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88" name="กล่องข้อความ 1">
          <a:extLst>
            <a:ext uri="{FF2B5EF4-FFF2-40B4-BE49-F238E27FC236}">
              <a16:creationId xmlns:a16="http://schemas.microsoft.com/office/drawing/2014/main" id="{149BA3A3-5E9B-47A2-BA9B-B88FE9B73C0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89" name="กล่องข้อความ 1">
          <a:extLst>
            <a:ext uri="{FF2B5EF4-FFF2-40B4-BE49-F238E27FC236}">
              <a16:creationId xmlns:a16="http://schemas.microsoft.com/office/drawing/2014/main" id="{A5DCAC17-95B3-4B48-AFCD-8E1B8073CF6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90" name="กล่องข้อความ 1">
          <a:extLst>
            <a:ext uri="{FF2B5EF4-FFF2-40B4-BE49-F238E27FC236}">
              <a16:creationId xmlns:a16="http://schemas.microsoft.com/office/drawing/2014/main" id="{55DDC1AA-0464-405D-8CD0-CFBA81034AB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91" name="กล่องข้อความ 1">
          <a:extLst>
            <a:ext uri="{FF2B5EF4-FFF2-40B4-BE49-F238E27FC236}">
              <a16:creationId xmlns:a16="http://schemas.microsoft.com/office/drawing/2014/main" id="{F64343E5-1CDE-4C10-BCC6-3C4865B3E23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92" name="กล่องข้อความ 1">
          <a:extLst>
            <a:ext uri="{FF2B5EF4-FFF2-40B4-BE49-F238E27FC236}">
              <a16:creationId xmlns:a16="http://schemas.microsoft.com/office/drawing/2014/main" id="{E08402DB-9924-4FD5-9C6B-A2A09E3E91B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93" name="กล่องข้อความ 1">
          <a:extLst>
            <a:ext uri="{FF2B5EF4-FFF2-40B4-BE49-F238E27FC236}">
              <a16:creationId xmlns:a16="http://schemas.microsoft.com/office/drawing/2014/main" id="{62B05B48-C47A-4C19-8CAA-0429D9E1598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94" name="กล่องข้อความ 1">
          <a:extLst>
            <a:ext uri="{FF2B5EF4-FFF2-40B4-BE49-F238E27FC236}">
              <a16:creationId xmlns:a16="http://schemas.microsoft.com/office/drawing/2014/main" id="{80E0A9C7-867E-47D6-A0D8-E921EBB787C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95" name="กล่องข้อความ 1">
          <a:extLst>
            <a:ext uri="{FF2B5EF4-FFF2-40B4-BE49-F238E27FC236}">
              <a16:creationId xmlns:a16="http://schemas.microsoft.com/office/drawing/2014/main" id="{67DD7AAD-D94A-401F-826D-37EFDF34621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96" name="กล่องข้อความ 1">
          <a:extLst>
            <a:ext uri="{FF2B5EF4-FFF2-40B4-BE49-F238E27FC236}">
              <a16:creationId xmlns:a16="http://schemas.microsoft.com/office/drawing/2014/main" id="{257E7634-7EEF-48E8-9388-F114757B343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97" name="กล่องข้อความ 1">
          <a:extLst>
            <a:ext uri="{FF2B5EF4-FFF2-40B4-BE49-F238E27FC236}">
              <a16:creationId xmlns:a16="http://schemas.microsoft.com/office/drawing/2014/main" id="{DEF8CCE5-9358-4AA9-ADE6-4AC9277C29B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98" name="กล่องข้อความ 1">
          <a:extLst>
            <a:ext uri="{FF2B5EF4-FFF2-40B4-BE49-F238E27FC236}">
              <a16:creationId xmlns:a16="http://schemas.microsoft.com/office/drawing/2014/main" id="{74738016-DE68-4053-9CF0-234EFAAD7C1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899" name="กล่องข้อความ 1">
          <a:extLst>
            <a:ext uri="{FF2B5EF4-FFF2-40B4-BE49-F238E27FC236}">
              <a16:creationId xmlns:a16="http://schemas.microsoft.com/office/drawing/2014/main" id="{F60299E0-D2B7-442D-A687-4A0FE1EE862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00" name="กล่องข้อความ 1">
          <a:extLst>
            <a:ext uri="{FF2B5EF4-FFF2-40B4-BE49-F238E27FC236}">
              <a16:creationId xmlns:a16="http://schemas.microsoft.com/office/drawing/2014/main" id="{56E5B885-210E-4E5D-9D25-5373CB295F5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01" name="กล่องข้อความ 1">
          <a:extLst>
            <a:ext uri="{FF2B5EF4-FFF2-40B4-BE49-F238E27FC236}">
              <a16:creationId xmlns:a16="http://schemas.microsoft.com/office/drawing/2014/main" id="{CA227F26-1562-4F9D-99F5-B32B831DECA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02" name="กล่องข้อความ 1">
          <a:extLst>
            <a:ext uri="{FF2B5EF4-FFF2-40B4-BE49-F238E27FC236}">
              <a16:creationId xmlns:a16="http://schemas.microsoft.com/office/drawing/2014/main" id="{55A5A1C6-D749-4898-9E38-CA9EA0C7C75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03" name="กล่องข้อความ 1">
          <a:extLst>
            <a:ext uri="{FF2B5EF4-FFF2-40B4-BE49-F238E27FC236}">
              <a16:creationId xmlns:a16="http://schemas.microsoft.com/office/drawing/2014/main" id="{05D39E35-3569-4540-A9A2-865749524D2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04" name="กล่องข้อความ 1">
          <a:extLst>
            <a:ext uri="{FF2B5EF4-FFF2-40B4-BE49-F238E27FC236}">
              <a16:creationId xmlns:a16="http://schemas.microsoft.com/office/drawing/2014/main" id="{0DC793CF-E597-4426-B748-B7AEEDB6A96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05" name="กล่องข้อความ 1">
          <a:extLst>
            <a:ext uri="{FF2B5EF4-FFF2-40B4-BE49-F238E27FC236}">
              <a16:creationId xmlns:a16="http://schemas.microsoft.com/office/drawing/2014/main" id="{76766A5F-B1F4-4B96-A259-D792D3B661D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06" name="กล่องข้อความ 1">
          <a:extLst>
            <a:ext uri="{FF2B5EF4-FFF2-40B4-BE49-F238E27FC236}">
              <a16:creationId xmlns:a16="http://schemas.microsoft.com/office/drawing/2014/main" id="{5404C11B-A2AA-4C90-8359-28E7065AEE1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07" name="กล่องข้อความ 1">
          <a:extLst>
            <a:ext uri="{FF2B5EF4-FFF2-40B4-BE49-F238E27FC236}">
              <a16:creationId xmlns:a16="http://schemas.microsoft.com/office/drawing/2014/main" id="{19C81B7E-776E-48E7-9E4E-A9850AA73EB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08" name="กล่องข้อความ 1">
          <a:extLst>
            <a:ext uri="{FF2B5EF4-FFF2-40B4-BE49-F238E27FC236}">
              <a16:creationId xmlns:a16="http://schemas.microsoft.com/office/drawing/2014/main" id="{9919775A-B916-434F-B4A3-FD38442CB24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09" name="กล่องข้อความ 1">
          <a:extLst>
            <a:ext uri="{FF2B5EF4-FFF2-40B4-BE49-F238E27FC236}">
              <a16:creationId xmlns:a16="http://schemas.microsoft.com/office/drawing/2014/main" id="{75982915-2F84-4927-8C10-A4F283B309F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10" name="กล่องข้อความ 1">
          <a:extLst>
            <a:ext uri="{FF2B5EF4-FFF2-40B4-BE49-F238E27FC236}">
              <a16:creationId xmlns:a16="http://schemas.microsoft.com/office/drawing/2014/main" id="{AFB44879-7788-4A96-AABA-8BA21F60A39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11" name="กล่องข้อความ 1">
          <a:extLst>
            <a:ext uri="{FF2B5EF4-FFF2-40B4-BE49-F238E27FC236}">
              <a16:creationId xmlns:a16="http://schemas.microsoft.com/office/drawing/2014/main" id="{8EA88EA3-257F-4B4B-A188-AE568295D3B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12" name="กล่องข้อความ 1">
          <a:extLst>
            <a:ext uri="{FF2B5EF4-FFF2-40B4-BE49-F238E27FC236}">
              <a16:creationId xmlns:a16="http://schemas.microsoft.com/office/drawing/2014/main" id="{D3BB06B4-D1C1-4C90-ADAB-5DADCD96513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13" name="กล่องข้อความ 1">
          <a:extLst>
            <a:ext uri="{FF2B5EF4-FFF2-40B4-BE49-F238E27FC236}">
              <a16:creationId xmlns:a16="http://schemas.microsoft.com/office/drawing/2014/main" id="{9EA8C6B7-7A9E-426C-9EF8-240497D6908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14" name="กล่องข้อความ 1">
          <a:extLst>
            <a:ext uri="{FF2B5EF4-FFF2-40B4-BE49-F238E27FC236}">
              <a16:creationId xmlns:a16="http://schemas.microsoft.com/office/drawing/2014/main" id="{3AE18B9E-96CA-4871-96D9-BCCB318FFA4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15" name="กล่องข้อความ 1">
          <a:extLst>
            <a:ext uri="{FF2B5EF4-FFF2-40B4-BE49-F238E27FC236}">
              <a16:creationId xmlns:a16="http://schemas.microsoft.com/office/drawing/2014/main" id="{2FBBF762-D77A-41F5-B110-612DEB0ED30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16" name="กล่องข้อความ 1">
          <a:extLst>
            <a:ext uri="{FF2B5EF4-FFF2-40B4-BE49-F238E27FC236}">
              <a16:creationId xmlns:a16="http://schemas.microsoft.com/office/drawing/2014/main" id="{B1A85EA5-1A2A-45AC-B0C1-0D32725892B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17" name="กล่องข้อความ 1">
          <a:extLst>
            <a:ext uri="{FF2B5EF4-FFF2-40B4-BE49-F238E27FC236}">
              <a16:creationId xmlns:a16="http://schemas.microsoft.com/office/drawing/2014/main" id="{D558FD65-1E8D-4336-A0F1-25FF5C27766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18" name="กล่องข้อความ 1">
          <a:extLst>
            <a:ext uri="{FF2B5EF4-FFF2-40B4-BE49-F238E27FC236}">
              <a16:creationId xmlns:a16="http://schemas.microsoft.com/office/drawing/2014/main" id="{DEA0232E-3D57-42B7-A55B-A13F0F16612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19" name="กล่องข้อความ 1">
          <a:extLst>
            <a:ext uri="{FF2B5EF4-FFF2-40B4-BE49-F238E27FC236}">
              <a16:creationId xmlns:a16="http://schemas.microsoft.com/office/drawing/2014/main" id="{48C4B768-87F9-46D3-8EBA-5A34151A9D9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20" name="กล่องข้อความ 1">
          <a:extLst>
            <a:ext uri="{FF2B5EF4-FFF2-40B4-BE49-F238E27FC236}">
              <a16:creationId xmlns:a16="http://schemas.microsoft.com/office/drawing/2014/main" id="{C38295B9-F52B-43EB-825A-5BC6465BA65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21" name="กล่องข้อความ 1">
          <a:extLst>
            <a:ext uri="{FF2B5EF4-FFF2-40B4-BE49-F238E27FC236}">
              <a16:creationId xmlns:a16="http://schemas.microsoft.com/office/drawing/2014/main" id="{CBA8F979-044B-4EE5-A9BD-69BC9D2508E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22" name="กล่องข้อความ 1">
          <a:extLst>
            <a:ext uri="{FF2B5EF4-FFF2-40B4-BE49-F238E27FC236}">
              <a16:creationId xmlns:a16="http://schemas.microsoft.com/office/drawing/2014/main" id="{B7FBE2D4-D2A0-4DCF-B9EA-0EA8ABC640B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23" name="กล่องข้อความ 1">
          <a:extLst>
            <a:ext uri="{FF2B5EF4-FFF2-40B4-BE49-F238E27FC236}">
              <a16:creationId xmlns:a16="http://schemas.microsoft.com/office/drawing/2014/main" id="{2ED90804-026F-41F7-B4FA-F9D3679108F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24" name="กล่องข้อความ 1">
          <a:extLst>
            <a:ext uri="{FF2B5EF4-FFF2-40B4-BE49-F238E27FC236}">
              <a16:creationId xmlns:a16="http://schemas.microsoft.com/office/drawing/2014/main" id="{DABD18AF-117C-45D9-892E-0BA522ACBF3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25" name="กล่องข้อความ 1">
          <a:extLst>
            <a:ext uri="{FF2B5EF4-FFF2-40B4-BE49-F238E27FC236}">
              <a16:creationId xmlns:a16="http://schemas.microsoft.com/office/drawing/2014/main" id="{EDD1F82F-F679-43DF-9BD9-957560EE9D7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26" name="กล่องข้อความ 1">
          <a:extLst>
            <a:ext uri="{FF2B5EF4-FFF2-40B4-BE49-F238E27FC236}">
              <a16:creationId xmlns:a16="http://schemas.microsoft.com/office/drawing/2014/main" id="{26C15B9D-D8B3-4D4E-8E2F-0A4F91B72B3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27" name="กล่องข้อความ 1">
          <a:extLst>
            <a:ext uri="{FF2B5EF4-FFF2-40B4-BE49-F238E27FC236}">
              <a16:creationId xmlns:a16="http://schemas.microsoft.com/office/drawing/2014/main" id="{39E39B7C-CE21-49D4-A5EF-CC12B678DB6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28" name="กล่องข้อความ 1">
          <a:extLst>
            <a:ext uri="{FF2B5EF4-FFF2-40B4-BE49-F238E27FC236}">
              <a16:creationId xmlns:a16="http://schemas.microsoft.com/office/drawing/2014/main" id="{2FE8BF11-5F3A-496E-AD18-3AEABF74545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29" name="กล่องข้อความ 1">
          <a:extLst>
            <a:ext uri="{FF2B5EF4-FFF2-40B4-BE49-F238E27FC236}">
              <a16:creationId xmlns:a16="http://schemas.microsoft.com/office/drawing/2014/main" id="{28BA68E7-F651-4358-AD19-84DCD04D974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30" name="กล่องข้อความ 1">
          <a:extLst>
            <a:ext uri="{FF2B5EF4-FFF2-40B4-BE49-F238E27FC236}">
              <a16:creationId xmlns:a16="http://schemas.microsoft.com/office/drawing/2014/main" id="{759E908F-2C27-4073-98F0-55CA26A216F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31" name="กล่องข้อความ 1">
          <a:extLst>
            <a:ext uri="{FF2B5EF4-FFF2-40B4-BE49-F238E27FC236}">
              <a16:creationId xmlns:a16="http://schemas.microsoft.com/office/drawing/2014/main" id="{26F38DDE-5D06-40B8-96A7-1989109F557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32" name="กล่องข้อความ 1">
          <a:extLst>
            <a:ext uri="{FF2B5EF4-FFF2-40B4-BE49-F238E27FC236}">
              <a16:creationId xmlns:a16="http://schemas.microsoft.com/office/drawing/2014/main" id="{503A76AE-C4D2-441A-A933-BCF6A8431BE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33" name="กล่องข้อความ 1">
          <a:extLst>
            <a:ext uri="{FF2B5EF4-FFF2-40B4-BE49-F238E27FC236}">
              <a16:creationId xmlns:a16="http://schemas.microsoft.com/office/drawing/2014/main" id="{102E553F-EBC1-4D38-95C3-3B4E5E6971C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34" name="กล่องข้อความ 1">
          <a:extLst>
            <a:ext uri="{FF2B5EF4-FFF2-40B4-BE49-F238E27FC236}">
              <a16:creationId xmlns:a16="http://schemas.microsoft.com/office/drawing/2014/main" id="{B23020BE-C5CE-493B-8B3A-C52FAF9483F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35" name="กล่องข้อความ 1">
          <a:extLst>
            <a:ext uri="{FF2B5EF4-FFF2-40B4-BE49-F238E27FC236}">
              <a16:creationId xmlns:a16="http://schemas.microsoft.com/office/drawing/2014/main" id="{E54B3EB1-B982-4735-8949-C1BE6C9E231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36" name="กล่องข้อความ 1">
          <a:extLst>
            <a:ext uri="{FF2B5EF4-FFF2-40B4-BE49-F238E27FC236}">
              <a16:creationId xmlns:a16="http://schemas.microsoft.com/office/drawing/2014/main" id="{58308640-7295-4146-B52D-87EF3F118B6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37" name="กล่องข้อความ 1">
          <a:extLst>
            <a:ext uri="{FF2B5EF4-FFF2-40B4-BE49-F238E27FC236}">
              <a16:creationId xmlns:a16="http://schemas.microsoft.com/office/drawing/2014/main" id="{EED96195-4F2B-4B53-BE3B-57E2DEAF004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38" name="กล่องข้อความ 1">
          <a:extLst>
            <a:ext uri="{FF2B5EF4-FFF2-40B4-BE49-F238E27FC236}">
              <a16:creationId xmlns:a16="http://schemas.microsoft.com/office/drawing/2014/main" id="{984A2BEE-E184-4F94-B6B1-B1DDDA9AC31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39" name="กล่องข้อความ 1">
          <a:extLst>
            <a:ext uri="{FF2B5EF4-FFF2-40B4-BE49-F238E27FC236}">
              <a16:creationId xmlns:a16="http://schemas.microsoft.com/office/drawing/2014/main" id="{3F2C849D-5A52-4576-A044-9CD0713E533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40" name="กล่องข้อความ 1">
          <a:extLst>
            <a:ext uri="{FF2B5EF4-FFF2-40B4-BE49-F238E27FC236}">
              <a16:creationId xmlns:a16="http://schemas.microsoft.com/office/drawing/2014/main" id="{8E5A4FC2-2144-40E2-BE42-650F9FAEDC3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41" name="กล่องข้อความ 1">
          <a:extLst>
            <a:ext uri="{FF2B5EF4-FFF2-40B4-BE49-F238E27FC236}">
              <a16:creationId xmlns:a16="http://schemas.microsoft.com/office/drawing/2014/main" id="{1616028A-DBD0-4D6C-AF73-CC2FD62A756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42" name="กล่องข้อความ 1">
          <a:extLst>
            <a:ext uri="{FF2B5EF4-FFF2-40B4-BE49-F238E27FC236}">
              <a16:creationId xmlns:a16="http://schemas.microsoft.com/office/drawing/2014/main" id="{BFC37A0A-4DE9-406E-8CA0-A2FE65A664C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43" name="กล่องข้อความ 1">
          <a:extLst>
            <a:ext uri="{FF2B5EF4-FFF2-40B4-BE49-F238E27FC236}">
              <a16:creationId xmlns:a16="http://schemas.microsoft.com/office/drawing/2014/main" id="{3FC22C04-660A-43F0-B56D-DF6E336AD30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44" name="กล่องข้อความ 1">
          <a:extLst>
            <a:ext uri="{FF2B5EF4-FFF2-40B4-BE49-F238E27FC236}">
              <a16:creationId xmlns:a16="http://schemas.microsoft.com/office/drawing/2014/main" id="{96E1C295-0171-4B87-A1B4-B28597C29DF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45" name="กล่องข้อความ 1">
          <a:extLst>
            <a:ext uri="{FF2B5EF4-FFF2-40B4-BE49-F238E27FC236}">
              <a16:creationId xmlns:a16="http://schemas.microsoft.com/office/drawing/2014/main" id="{9BD9DF01-0CD6-48FB-818B-94C61DFC8FF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46" name="กล่องข้อความ 1">
          <a:extLst>
            <a:ext uri="{FF2B5EF4-FFF2-40B4-BE49-F238E27FC236}">
              <a16:creationId xmlns:a16="http://schemas.microsoft.com/office/drawing/2014/main" id="{C3B00A86-081F-4326-8C5B-24A66A191A3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47" name="กล่องข้อความ 1">
          <a:extLst>
            <a:ext uri="{FF2B5EF4-FFF2-40B4-BE49-F238E27FC236}">
              <a16:creationId xmlns:a16="http://schemas.microsoft.com/office/drawing/2014/main" id="{95BB51AA-2298-45BD-8943-BCF9430E4D3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48" name="กล่องข้อความ 1">
          <a:extLst>
            <a:ext uri="{FF2B5EF4-FFF2-40B4-BE49-F238E27FC236}">
              <a16:creationId xmlns:a16="http://schemas.microsoft.com/office/drawing/2014/main" id="{9C8A5821-FCBB-46C4-BD6B-2AA47E37BCA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49" name="กล่องข้อความ 1">
          <a:extLst>
            <a:ext uri="{FF2B5EF4-FFF2-40B4-BE49-F238E27FC236}">
              <a16:creationId xmlns:a16="http://schemas.microsoft.com/office/drawing/2014/main" id="{B6F4087E-6E76-4DE5-BA8A-F50AB01C6B1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50" name="กล่องข้อความ 1">
          <a:extLst>
            <a:ext uri="{FF2B5EF4-FFF2-40B4-BE49-F238E27FC236}">
              <a16:creationId xmlns:a16="http://schemas.microsoft.com/office/drawing/2014/main" id="{B7874CE8-9866-4752-A650-12BC73A23D7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51" name="กล่องข้อความ 1">
          <a:extLst>
            <a:ext uri="{FF2B5EF4-FFF2-40B4-BE49-F238E27FC236}">
              <a16:creationId xmlns:a16="http://schemas.microsoft.com/office/drawing/2014/main" id="{6146B078-6FFD-424C-8032-F2D48A928A8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52" name="กล่องข้อความ 1">
          <a:extLst>
            <a:ext uri="{FF2B5EF4-FFF2-40B4-BE49-F238E27FC236}">
              <a16:creationId xmlns:a16="http://schemas.microsoft.com/office/drawing/2014/main" id="{9E28B3B7-4A8E-4D99-A69E-990A8D20851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53" name="กล่องข้อความ 1">
          <a:extLst>
            <a:ext uri="{FF2B5EF4-FFF2-40B4-BE49-F238E27FC236}">
              <a16:creationId xmlns:a16="http://schemas.microsoft.com/office/drawing/2014/main" id="{919879E4-2229-4E46-9B6F-7C026344F89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54" name="กล่องข้อความ 1">
          <a:extLst>
            <a:ext uri="{FF2B5EF4-FFF2-40B4-BE49-F238E27FC236}">
              <a16:creationId xmlns:a16="http://schemas.microsoft.com/office/drawing/2014/main" id="{FAACBD90-6BBF-4FCD-8F5F-DDC9F36FDD3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55" name="กล่องข้อความ 1">
          <a:extLst>
            <a:ext uri="{FF2B5EF4-FFF2-40B4-BE49-F238E27FC236}">
              <a16:creationId xmlns:a16="http://schemas.microsoft.com/office/drawing/2014/main" id="{FDFE6F1E-101D-47AC-BB5C-DF7BC899707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56" name="กล่องข้อความ 1">
          <a:extLst>
            <a:ext uri="{FF2B5EF4-FFF2-40B4-BE49-F238E27FC236}">
              <a16:creationId xmlns:a16="http://schemas.microsoft.com/office/drawing/2014/main" id="{24E72DD6-79B3-4013-B679-5A5CE880690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57" name="กล่องข้อความ 1">
          <a:extLst>
            <a:ext uri="{FF2B5EF4-FFF2-40B4-BE49-F238E27FC236}">
              <a16:creationId xmlns:a16="http://schemas.microsoft.com/office/drawing/2014/main" id="{C90264FD-5F3B-4E7A-8661-E9743110B42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58" name="กล่องข้อความ 1">
          <a:extLst>
            <a:ext uri="{FF2B5EF4-FFF2-40B4-BE49-F238E27FC236}">
              <a16:creationId xmlns:a16="http://schemas.microsoft.com/office/drawing/2014/main" id="{A1D61B5D-2A74-41CA-9064-C491048B702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59" name="กล่องข้อความ 1">
          <a:extLst>
            <a:ext uri="{FF2B5EF4-FFF2-40B4-BE49-F238E27FC236}">
              <a16:creationId xmlns:a16="http://schemas.microsoft.com/office/drawing/2014/main" id="{5CE1E768-D4DE-423E-BB63-25A4D6EF8BC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60" name="กล่องข้อความ 1">
          <a:extLst>
            <a:ext uri="{FF2B5EF4-FFF2-40B4-BE49-F238E27FC236}">
              <a16:creationId xmlns:a16="http://schemas.microsoft.com/office/drawing/2014/main" id="{4AF2A103-80E2-4E32-AD71-16F5CEAC355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61" name="กล่องข้อความ 1">
          <a:extLst>
            <a:ext uri="{FF2B5EF4-FFF2-40B4-BE49-F238E27FC236}">
              <a16:creationId xmlns:a16="http://schemas.microsoft.com/office/drawing/2014/main" id="{508CCAD5-0E04-4149-9B21-AAF493FF352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62" name="กล่องข้อความ 1">
          <a:extLst>
            <a:ext uri="{FF2B5EF4-FFF2-40B4-BE49-F238E27FC236}">
              <a16:creationId xmlns:a16="http://schemas.microsoft.com/office/drawing/2014/main" id="{DA662308-F483-4E2D-867E-296223C84C0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63" name="กล่องข้อความ 1">
          <a:extLst>
            <a:ext uri="{FF2B5EF4-FFF2-40B4-BE49-F238E27FC236}">
              <a16:creationId xmlns:a16="http://schemas.microsoft.com/office/drawing/2014/main" id="{53D31F76-605E-4344-87A2-D078BAC4EAC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64" name="กล่องข้อความ 1">
          <a:extLst>
            <a:ext uri="{FF2B5EF4-FFF2-40B4-BE49-F238E27FC236}">
              <a16:creationId xmlns:a16="http://schemas.microsoft.com/office/drawing/2014/main" id="{D9AFDFD4-FCD5-4E78-9AB7-2C8406760FF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65" name="กล่องข้อความ 1">
          <a:extLst>
            <a:ext uri="{FF2B5EF4-FFF2-40B4-BE49-F238E27FC236}">
              <a16:creationId xmlns:a16="http://schemas.microsoft.com/office/drawing/2014/main" id="{8440977E-E38B-4876-860A-FFA550BEF47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66" name="กล่องข้อความ 1">
          <a:extLst>
            <a:ext uri="{FF2B5EF4-FFF2-40B4-BE49-F238E27FC236}">
              <a16:creationId xmlns:a16="http://schemas.microsoft.com/office/drawing/2014/main" id="{2C68DD3B-FB7A-42EC-92E8-653AE717A1E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67" name="กล่องข้อความ 1">
          <a:extLst>
            <a:ext uri="{FF2B5EF4-FFF2-40B4-BE49-F238E27FC236}">
              <a16:creationId xmlns:a16="http://schemas.microsoft.com/office/drawing/2014/main" id="{D8C373EB-D032-4642-854F-04C4B09E9F6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68" name="กล่องข้อความ 1">
          <a:extLst>
            <a:ext uri="{FF2B5EF4-FFF2-40B4-BE49-F238E27FC236}">
              <a16:creationId xmlns:a16="http://schemas.microsoft.com/office/drawing/2014/main" id="{6A9A8551-2572-4994-9F13-F9569AE89AA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69" name="กล่องข้อความ 1">
          <a:extLst>
            <a:ext uri="{FF2B5EF4-FFF2-40B4-BE49-F238E27FC236}">
              <a16:creationId xmlns:a16="http://schemas.microsoft.com/office/drawing/2014/main" id="{45CD4C91-6F0C-4755-A6FE-D7B87AA0C2C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70" name="กล่องข้อความ 1">
          <a:extLst>
            <a:ext uri="{FF2B5EF4-FFF2-40B4-BE49-F238E27FC236}">
              <a16:creationId xmlns:a16="http://schemas.microsoft.com/office/drawing/2014/main" id="{7C6374E3-5913-4875-A26C-0EE4979522B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71" name="กล่องข้อความ 1">
          <a:extLst>
            <a:ext uri="{FF2B5EF4-FFF2-40B4-BE49-F238E27FC236}">
              <a16:creationId xmlns:a16="http://schemas.microsoft.com/office/drawing/2014/main" id="{102B9C00-ADCA-4863-9597-A02B62A459A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72" name="กล่องข้อความ 1">
          <a:extLst>
            <a:ext uri="{FF2B5EF4-FFF2-40B4-BE49-F238E27FC236}">
              <a16:creationId xmlns:a16="http://schemas.microsoft.com/office/drawing/2014/main" id="{98D1359C-1C94-40A3-80CD-0B1C5C5A099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73" name="กล่องข้อความ 1">
          <a:extLst>
            <a:ext uri="{FF2B5EF4-FFF2-40B4-BE49-F238E27FC236}">
              <a16:creationId xmlns:a16="http://schemas.microsoft.com/office/drawing/2014/main" id="{07FD77DA-FB74-426D-85FC-D16E8E9050B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74" name="กล่องข้อความ 1">
          <a:extLst>
            <a:ext uri="{FF2B5EF4-FFF2-40B4-BE49-F238E27FC236}">
              <a16:creationId xmlns:a16="http://schemas.microsoft.com/office/drawing/2014/main" id="{E01D07ED-B53D-480B-88ED-61C9367F08C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75" name="กล่องข้อความ 1">
          <a:extLst>
            <a:ext uri="{FF2B5EF4-FFF2-40B4-BE49-F238E27FC236}">
              <a16:creationId xmlns:a16="http://schemas.microsoft.com/office/drawing/2014/main" id="{A5421EB6-F30B-4620-8996-7D9E0DDB4ED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76" name="กล่องข้อความ 1">
          <a:extLst>
            <a:ext uri="{FF2B5EF4-FFF2-40B4-BE49-F238E27FC236}">
              <a16:creationId xmlns:a16="http://schemas.microsoft.com/office/drawing/2014/main" id="{45BBC020-6D95-4676-AAA2-C5A9A62B6C7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77" name="กล่องข้อความ 1">
          <a:extLst>
            <a:ext uri="{FF2B5EF4-FFF2-40B4-BE49-F238E27FC236}">
              <a16:creationId xmlns:a16="http://schemas.microsoft.com/office/drawing/2014/main" id="{09604117-1D7F-4FA7-A84F-8AC2D92FEFA3}"/>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78" name="กล่องข้อความ 1">
          <a:extLst>
            <a:ext uri="{FF2B5EF4-FFF2-40B4-BE49-F238E27FC236}">
              <a16:creationId xmlns:a16="http://schemas.microsoft.com/office/drawing/2014/main" id="{6026E21C-D7FD-4976-8355-BCEA7157543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79" name="กล่องข้อความ 1">
          <a:extLst>
            <a:ext uri="{FF2B5EF4-FFF2-40B4-BE49-F238E27FC236}">
              <a16:creationId xmlns:a16="http://schemas.microsoft.com/office/drawing/2014/main" id="{4E95879A-03B7-4C34-A644-4AB1813FCC0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80" name="กล่องข้อความ 1">
          <a:extLst>
            <a:ext uri="{FF2B5EF4-FFF2-40B4-BE49-F238E27FC236}">
              <a16:creationId xmlns:a16="http://schemas.microsoft.com/office/drawing/2014/main" id="{9F2B1A4E-AC28-466C-9F45-49958924D1C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81" name="กล่องข้อความ 1">
          <a:extLst>
            <a:ext uri="{FF2B5EF4-FFF2-40B4-BE49-F238E27FC236}">
              <a16:creationId xmlns:a16="http://schemas.microsoft.com/office/drawing/2014/main" id="{1D6FBD22-4CB6-4F36-A69C-E95665E0593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82" name="กล่องข้อความ 1">
          <a:extLst>
            <a:ext uri="{FF2B5EF4-FFF2-40B4-BE49-F238E27FC236}">
              <a16:creationId xmlns:a16="http://schemas.microsoft.com/office/drawing/2014/main" id="{CA3190D4-23A1-4EF3-A0AE-3BB66B9FBA3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83" name="กล่องข้อความ 1">
          <a:extLst>
            <a:ext uri="{FF2B5EF4-FFF2-40B4-BE49-F238E27FC236}">
              <a16:creationId xmlns:a16="http://schemas.microsoft.com/office/drawing/2014/main" id="{41949B52-815A-4987-B9AC-CD5890FE92CB}"/>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84" name="กล่องข้อความ 1">
          <a:extLst>
            <a:ext uri="{FF2B5EF4-FFF2-40B4-BE49-F238E27FC236}">
              <a16:creationId xmlns:a16="http://schemas.microsoft.com/office/drawing/2014/main" id="{83E667F3-76E4-4708-85DE-51BE99D6310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85" name="กล่องข้อความ 1">
          <a:extLst>
            <a:ext uri="{FF2B5EF4-FFF2-40B4-BE49-F238E27FC236}">
              <a16:creationId xmlns:a16="http://schemas.microsoft.com/office/drawing/2014/main" id="{C4C64AC6-09C3-42D3-9FB5-02E52900CD2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86" name="กล่องข้อความ 1">
          <a:extLst>
            <a:ext uri="{FF2B5EF4-FFF2-40B4-BE49-F238E27FC236}">
              <a16:creationId xmlns:a16="http://schemas.microsoft.com/office/drawing/2014/main" id="{48AE2747-7037-4F0C-8D9D-D9F2BCE2106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87" name="กล่องข้อความ 1">
          <a:extLst>
            <a:ext uri="{FF2B5EF4-FFF2-40B4-BE49-F238E27FC236}">
              <a16:creationId xmlns:a16="http://schemas.microsoft.com/office/drawing/2014/main" id="{0FA8DB1A-D54C-4E2A-BF09-BAD26342EAC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88" name="กล่องข้อความ 1">
          <a:extLst>
            <a:ext uri="{FF2B5EF4-FFF2-40B4-BE49-F238E27FC236}">
              <a16:creationId xmlns:a16="http://schemas.microsoft.com/office/drawing/2014/main" id="{CDEFE8FF-F50F-4A2A-A657-2A35EBE201B2}"/>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89" name="กล่องข้อความ 1">
          <a:extLst>
            <a:ext uri="{FF2B5EF4-FFF2-40B4-BE49-F238E27FC236}">
              <a16:creationId xmlns:a16="http://schemas.microsoft.com/office/drawing/2014/main" id="{DD01D343-A4A8-47A2-956C-E4B88ACE9FE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90" name="กล่องข้อความ 1">
          <a:extLst>
            <a:ext uri="{FF2B5EF4-FFF2-40B4-BE49-F238E27FC236}">
              <a16:creationId xmlns:a16="http://schemas.microsoft.com/office/drawing/2014/main" id="{8B1991BC-63D3-4F10-8B7D-75E95FC10C95}"/>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91" name="กล่องข้อความ 1">
          <a:extLst>
            <a:ext uri="{FF2B5EF4-FFF2-40B4-BE49-F238E27FC236}">
              <a16:creationId xmlns:a16="http://schemas.microsoft.com/office/drawing/2014/main" id="{FF514148-0D1F-4910-8B60-F8DED99169E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92" name="กล่องข้อความ 1">
          <a:extLst>
            <a:ext uri="{FF2B5EF4-FFF2-40B4-BE49-F238E27FC236}">
              <a16:creationId xmlns:a16="http://schemas.microsoft.com/office/drawing/2014/main" id="{2E67382E-2148-4F15-AB25-BEC7DE82C3D6}"/>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93" name="กล่องข้อความ 1">
          <a:extLst>
            <a:ext uri="{FF2B5EF4-FFF2-40B4-BE49-F238E27FC236}">
              <a16:creationId xmlns:a16="http://schemas.microsoft.com/office/drawing/2014/main" id="{E3F1E12C-7D1E-4DC2-9A23-5EDCFF71A02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94" name="กล่องข้อความ 1">
          <a:extLst>
            <a:ext uri="{FF2B5EF4-FFF2-40B4-BE49-F238E27FC236}">
              <a16:creationId xmlns:a16="http://schemas.microsoft.com/office/drawing/2014/main" id="{1E600228-4AED-4F63-9274-832E44CB4FF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95" name="กล่องข้อความ 1">
          <a:extLst>
            <a:ext uri="{FF2B5EF4-FFF2-40B4-BE49-F238E27FC236}">
              <a16:creationId xmlns:a16="http://schemas.microsoft.com/office/drawing/2014/main" id="{E8ADEBB3-253B-43ED-B74F-94149C0300D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96" name="กล่องข้อความ 1">
          <a:extLst>
            <a:ext uri="{FF2B5EF4-FFF2-40B4-BE49-F238E27FC236}">
              <a16:creationId xmlns:a16="http://schemas.microsoft.com/office/drawing/2014/main" id="{8B66FB82-3FB4-42D2-9533-26E0CEF30CC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97" name="กล่องข้อความ 1">
          <a:extLst>
            <a:ext uri="{FF2B5EF4-FFF2-40B4-BE49-F238E27FC236}">
              <a16:creationId xmlns:a16="http://schemas.microsoft.com/office/drawing/2014/main" id="{34CE3A4B-6CC2-4440-9014-C243276CEAF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98" name="กล่องข้อความ 1">
          <a:extLst>
            <a:ext uri="{FF2B5EF4-FFF2-40B4-BE49-F238E27FC236}">
              <a16:creationId xmlns:a16="http://schemas.microsoft.com/office/drawing/2014/main" id="{1BF17942-4181-440B-878E-3228BC671A7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3999" name="กล่องข้อความ 1">
          <a:extLst>
            <a:ext uri="{FF2B5EF4-FFF2-40B4-BE49-F238E27FC236}">
              <a16:creationId xmlns:a16="http://schemas.microsoft.com/office/drawing/2014/main" id="{45AA87E2-0D0C-440A-9CB1-AAD06F5C936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4000" name="กล่องข้อความ 1">
          <a:extLst>
            <a:ext uri="{FF2B5EF4-FFF2-40B4-BE49-F238E27FC236}">
              <a16:creationId xmlns:a16="http://schemas.microsoft.com/office/drawing/2014/main" id="{5FB2FDA5-E921-4229-971B-0A8AE6D1497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4001" name="กล่องข้อความ 1">
          <a:extLst>
            <a:ext uri="{FF2B5EF4-FFF2-40B4-BE49-F238E27FC236}">
              <a16:creationId xmlns:a16="http://schemas.microsoft.com/office/drawing/2014/main" id="{A9820143-68CE-4914-BFE2-2CCA1D89E25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4002" name="กล่องข้อความ 1">
          <a:extLst>
            <a:ext uri="{FF2B5EF4-FFF2-40B4-BE49-F238E27FC236}">
              <a16:creationId xmlns:a16="http://schemas.microsoft.com/office/drawing/2014/main" id="{A07C8035-A5F9-4432-BD08-8CF81786227D}"/>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4003" name="กล่องข้อความ 1">
          <a:extLst>
            <a:ext uri="{FF2B5EF4-FFF2-40B4-BE49-F238E27FC236}">
              <a16:creationId xmlns:a16="http://schemas.microsoft.com/office/drawing/2014/main" id="{53932C77-DF3F-4F2C-8CF5-C075D789D09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4004" name="กล่องข้อความ 1">
          <a:extLst>
            <a:ext uri="{FF2B5EF4-FFF2-40B4-BE49-F238E27FC236}">
              <a16:creationId xmlns:a16="http://schemas.microsoft.com/office/drawing/2014/main" id="{889A10E0-3BCD-4406-88AC-395F84918C80}"/>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4005" name="กล่องข้อความ 1">
          <a:extLst>
            <a:ext uri="{FF2B5EF4-FFF2-40B4-BE49-F238E27FC236}">
              <a16:creationId xmlns:a16="http://schemas.microsoft.com/office/drawing/2014/main" id="{ED8BF410-AA8E-4F65-9428-219413A8F31C}"/>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4006" name="กล่องข้อความ 1">
          <a:extLst>
            <a:ext uri="{FF2B5EF4-FFF2-40B4-BE49-F238E27FC236}">
              <a16:creationId xmlns:a16="http://schemas.microsoft.com/office/drawing/2014/main" id="{87C23C15-CBBB-4EEF-A392-57868C636FB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4007" name="กล่องข้อความ 1">
          <a:extLst>
            <a:ext uri="{FF2B5EF4-FFF2-40B4-BE49-F238E27FC236}">
              <a16:creationId xmlns:a16="http://schemas.microsoft.com/office/drawing/2014/main" id="{CBFE73BC-CFBC-44B4-B6D4-D603A92D295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4008" name="กล่องข้อความ 1">
          <a:extLst>
            <a:ext uri="{FF2B5EF4-FFF2-40B4-BE49-F238E27FC236}">
              <a16:creationId xmlns:a16="http://schemas.microsoft.com/office/drawing/2014/main" id="{92F60631-A558-4A2F-A4B0-A80F809A2831}"/>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4009" name="กล่องข้อความ 1">
          <a:extLst>
            <a:ext uri="{FF2B5EF4-FFF2-40B4-BE49-F238E27FC236}">
              <a16:creationId xmlns:a16="http://schemas.microsoft.com/office/drawing/2014/main" id="{7DD206B2-D120-4D51-A525-8D950ED79608}"/>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4010" name="กล่องข้อความ 1">
          <a:extLst>
            <a:ext uri="{FF2B5EF4-FFF2-40B4-BE49-F238E27FC236}">
              <a16:creationId xmlns:a16="http://schemas.microsoft.com/office/drawing/2014/main" id="{9148E996-1ABE-4358-8CD0-C2ACBA5319DE}"/>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4011" name="กล่องข้อความ 1">
          <a:extLst>
            <a:ext uri="{FF2B5EF4-FFF2-40B4-BE49-F238E27FC236}">
              <a16:creationId xmlns:a16="http://schemas.microsoft.com/office/drawing/2014/main" id="{A7614C72-608D-409A-8437-AE6749C5672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4012" name="กล่องข้อความ 1">
          <a:extLst>
            <a:ext uri="{FF2B5EF4-FFF2-40B4-BE49-F238E27FC236}">
              <a16:creationId xmlns:a16="http://schemas.microsoft.com/office/drawing/2014/main" id="{DC345465-E511-4CB9-9406-EE9ED895D454}"/>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4013" name="กล่องข้อความ 1">
          <a:extLst>
            <a:ext uri="{FF2B5EF4-FFF2-40B4-BE49-F238E27FC236}">
              <a16:creationId xmlns:a16="http://schemas.microsoft.com/office/drawing/2014/main" id="{815FB7B4-AB5D-4520-995E-2E67FAFD08A7}"/>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4014" name="กล่องข้อความ 1">
          <a:extLst>
            <a:ext uri="{FF2B5EF4-FFF2-40B4-BE49-F238E27FC236}">
              <a16:creationId xmlns:a16="http://schemas.microsoft.com/office/drawing/2014/main" id="{685B36CB-4F99-42FA-8EB5-8470EC3A65E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4015" name="กล่องข้อความ 1">
          <a:extLst>
            <a:ext uri="{FF2B5EF4-FFF2-40B4-BE49-F238E27FC236}">
              <a16:creationId xmlns:a16="http://schemas.microsoft.com/office/drawing/2014/main" id="{968D53A7-E74B-4285-B2FF-A5FB86D8EE6F}"/>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4016" name="กล่องข้อความ 1">
          <a:extLst>
            <a:ext uri="{FF2B5EF4-FFF2-40B4-BE49-F238E27FC236}">
              <a16:creationId xmlns:a16="http://schemas.microsoft.com/office/drawing/2014/main" id="{AC2BDE89-4325-4939-A5D0-3560184D7609}"/>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106</xdr:row>
      <xdr:rowOff>0</xdr:rowOff>
    </xdr:from>
    <xdr:ext cx="65" cy="170239"/>
    <xdr:sp macro="" textlink="">
      <xdr:nvSpPr>
        <xdr:cNvPr id="4017" name="กล่องข้อความ 1">
          <a:extLst>
            <a:ext uri="{FF2B5EF4-FFF2-40B4-BE49-F238E27FC236}">
              <a16:creationId xmlns:a16="http://schemas.microsoft.com/office/drawing/2014/main" id="{669A083D-BA4C-42CB-8063-832FF8FC959A}"/>
            </a:ext>
          </a:extLst>
        </xdr:cNvPr>
        <xdr:cNvSpPr txBox="1"/>
      </xdr:nvSpPr>
      <xdr:spPr>
        <a:xfrm>
          <a:off x="20993100" y="629602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18" name="กล่องข้อความ 4017">
          <a:extLst>
            <a:ext uri="{FF2B5EF4-FFF2-40B4-BE49-F238E27FC236}">
              <a16:creationId xmlns:a16="http://schemas.microsoft.com/office/drawing/2014/main" id="{A1460D37-2763-4C9D-A34C-5F7BF86A46A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19" name="กล่องข้อความ 1">
          <a:extLst>
            <a:ext uri="{FF2B5EF4-FFF2-40B4-BE49-F238E27FC236}">
              <a16:creationId xmlns:a16="http://schemas.microsoft.com/office/drawing/2014/main" id="{1B022190-1280-4E4F-8FED-BAA8386287D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20" name="กล่องข้อความ 1">
          <a:extLst>
            <a:ext uri="{FF2B5EF4-FFF2-40B4-BE49-F238E27FC236}">
              <a16:creationId xmlns:a16="http://schemas.microsoft.com/office/drawing/2014/main" id="{C9FCE6B7-385F-4E87-BFE5-3650CAFEC33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21" name="กล่องข้อความ 1">
          <a:extLst>
            <a:ext uri="{FF2B5EF4-FFF2-40B4-BE49-F238E27FC236}">
              <a16:creationId xmlns:a16="http://schemas.microsoft.com/office/drawing/2014/main" id="{70CFC7F2-0716-4F65-8FCD-0D99F36F097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22" name="กล่องข้อความ 1">
          <a:extLst>
            <a:ext uri="{FF2B5EF4-FFF2-40B4-BE49-F238E27FC236}">
              <a16:creationId xmlns:a16="http://schemas.microsoft.com/office/drawing/2014/main" id="{729BB006-3146-4BC0-BD0B-D29EF9D4E23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23" name="กล่องข้อความ 1">
          <a:extLst>
            <a:ext uri="{FF2B5EF4-FFF2-40B4-BE49-F238E27FC236}">
              <a16:creationId xmlns:a16="http://schemas.microsoft.com/office/drawing/2014/main" id="{493246FD-4ACF-4514-8D26-5BCD335A1F4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24" name="กล่องข้อความ 1">
          <a:extLst>
            <a:ext uri="{FF2B5EF4-FFF2-40B4-BE49-F238E27FC236}">
              <a16:creationId xmlns:a16="http://schemas.microsoft.com/office/drawing/2014/main" id="{F9705F93-758F-46E6-8C53-8A9D5ECBFD1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25" name="กล่องข้อความ 1">
          <a:extLst>
            <a:ext uri="{FF2B5EF4-FFF2-40B4-BE49-F238E27FC236}">
              <a16:creationId xmlns:a16="http://schemas.microsoft.com/office/drawing/2014/main" id="{E2FA47FC-4EFC-4647-A472-74D54EF76F5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26" name="กล่องข้อความ 1">
          <a:extLst>
            <a:ext uri="{FF2B5EF4-FFF2-40B4-BE49-F238E27FC236}">
              <a16:creationId xmlns:a16="http://schemas.microsoft.com/office/drawing/2014/main" id="{089B1B32-D091-4318-9F56-902AC235736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27" name="กล่องข้อความ 1">
          <a:extLst>
            <a:ext uri="{FF2B5EF4-FFF2-40B4-BE49-F238E27FC236}">
              <a16:creationId xmlns:a16="http://schemas.microsoft.com/office/drawing/2014/main" id="{AA256184-5CDB-4743-A7A3-D95CCA92533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28" name="กล่องข้อความ 1">
          <a:extLst>
            <a:ext uri="{FF2B5EF4-FFF2-40B4-BE49-F238E27FC236}">
              <a16:creationId xmlns:a16="http://schemas.microsoft.com/office/drawing/2014/main" id="{87DCDDB8-4B42-4717-BE7D-99B19D7AB8E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29" name="กล่องข้อความ 1">
          <a:extLst>
            <a:ext uri="{FF2B5EF4-FFF2-40B4-BE49-F238E27FC236}">
              <a16:creationId xmlns:a16="http://schemas.microsoft.com/office/drawing/2014/main" id="{F52FC7BD-083B-4574-9A34-6FA1FC2179C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30" name="กล่องข้อความ 1">
          <a:extLst>
            <a:ext uri="{FF2B5EF4-FFF2-40B4-BE49-F238E27FC236}">
              <a16:creationId xmlns:a16="http://schemas.microsoft.com/office/drawing/2014/main" id="{698E072B-05EF-40D7-A30E-75C73FE18FF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31" name="กล่องข้อความ 1">
          <a:extLst>
            <a:ext uri="{FF2B5EF4-FFF2-40B4-BE49-F238E27FC236}">
              <a16:creationId xmlns:a16="http://schemas.microsoft.com/office/drawing/2014/main" id="{82F4A563-2DED-4FC1-9467-9C008592630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32" name="กล่องข้อความ 1">
          <a:extLst>
            <a:ext uri="{FF2B5EF4-FFF2-40B4-BE49-F238E27FC236}">
              <a16:creationId xmlns:a16="http://schemas.microsoft.com/office/drawing/2014/main" id="{50F1635D-1AB9-4D4B-8016-BEF4DAF39CE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33" name="กล่องข้อความ 1">
          <a:extLst>
            <a:ext uri="{FF2B5EF4-FFF2-40B4-BE49-F238E27FC236}">
              <a16:creationId xmlns:a16="http://schemas.microsoft.com/office/drawing/2014/main" id="{1283DAC3-ECCD-441F-B0D6-288DB53D34F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34" name="กล่องข้อความ 1">
          <a:extLst>
            <a:ext uri="{FF2B5EF4-FFF2-40B4-BE49-F238E27FC236}">
              <a16:creationId xmlns:a16="http://schemas.microsoft.com/office/drawing/2014/main" id="{99D80217-1C57-4A85-A453-A5D1CD165A7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35" name="กล่องข้อความ 1">
          <a:extLst>
            <a:ext uri="{FF2B5EF4-FFF2-40B4-BE49-F238E27FC236}">
              <a16:creationId xmlns:a16="http://schemas.microsoft.com/office/drawing/2014/main" id="{D31125A2-C6EB-4380-997D-19EC911F692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36" name="กล่องข้อความ 1">
          <a:extLst>
            <a:ext uri="{FF2B5EF4-FFF2-40B4-BE49-F238E27FC236}">
              <a16:creationId xmlns:a16="http://schemas.microsoft.com/office/drawing/2014/main" id="{593594E2-C901-41C9-BBF4-01BE2668473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37" name="กล่องข้อความ 1">
          <a:extLst>
            <a:ext uri="{FF2B5EF4-FFF2-40B4-BE49-F238E27FC236}">
              <a16:creationId xmlns:a16="http://schemas.microsoft.com/office/drawing/2014/main" id="{E3DC2DBA-0547-4FFE-A3F5-6927E021B5D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38" name="กล่องข้อความ 1">
          <a:extLst>
            <a:ext uri="{FF2B5EF4-FFF2-40B4-BE49-F238E27FC236}">
              <a16:creationId xmlns:a16="http://schemas.microsoft.com/office/drawing/2014/main" id="{742B9BC8-7823-4F77-A0A2-455CE66D588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39" name="กล่องข้อความ 1">
          <a:extLst>
            <a:ext uri="{FF2B5EF4-FFF2-40B4-BE49-F238E27FC236}">
              <a16:creationId xmlns:a16="http://schemas.microsoft.com/office/drawing/2014/main" id="{ED5D8311-AA78-48D4-B3AD-3BBF06354EF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40" name="กล่องข้อความ 1">
          <a:extLst>
            <a:ext uri="{FF2B5EF4-FFF2-40B4-BE49-F238E27FC236}">
              <a16:creationId xmlns:a16="http://schemas.microsoft.com/office/drawing/2014/main" id="{9E18784A-2B9B-4FD7-A934-5003F9C12A3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41" name="กล่องข้อความ 1">
          <a:extLst>
            <a:ext uri="{FF2B5EF4-FFF2-40B4-BE49-F238E27FC236}">
              <a16:creationId xmlns:a16="http://schemas.microsoft.com/office/drawing/2014/main" id="{26EDBC71-B3E7-4045-8733-317C13933E7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42" name="กล่องข้อความ 1">
          <a:extLst>
            <a:ext uri="{FF2B5EF4-FFF2-40B4-BE49-F238E27FC236}">
              <a16:creationId xmlns:a16="http://schemas.microsoft.com/office/drawing/2014/main" id="{848E197B-1BF4-4E4A-A792-12C3727D0D0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43" name="กล่องข้อความ 1">
          <a:extLst>
            <a:ext uri="{FF2B5EF4-FFF2-40B4-BE49-F238E27FC236}">
              <a16:creationId xmlns:a16="http://schemas.microsoft.com/office/drawing/2014/main" id="{5B3813B1-FA47-46F5-A32A-35686E907BB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44" name="กล่องข้อความ 1">
          <a:extLst>
            <a:ext uri="{FF2B5EF4-FFF2-40B4-BE49-F238E27FC236}">
              <a16:creationId xmlns:a16="http://schemas.microsoft.com/office/drawing/2014/main" id="{0709743A-C0AF-4331-8613-0B16B0FF64C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45" name="กล่องข้อความ 1">
          <a:extLst>
            <a:ext uri="{FF2B5EF4-FFF2-40B4-BE49-F238E27FC236}">
              <a16:creationId xmlns:a16="http://schemas.microsoft.com/office/drawing/2014/main" id="{8C48E683-18A3-4D81-9600-F335E26D034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46" name="กล่องข้อความ 1">
          <a:extLst>
            <a:ext uri="{FF2B5EF4-FFF2-40B4-BE49-F238E27FC236}">
              <a16:creationId xmlns:a16="http://schemas.microsoft.com/office/drawing/2014/main" id="{47190FA7-8397-4B1B-B406-80F4D5E388E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47" name="กล่องข้อความ 1">
          <a:extLst>
            <a:ext uri="{FF2B5EF4-FFF2-40B4-BE49-F238E27FC236}">
              <a16:creationId xmlns:a16="http://schemas.microsoft.com/office/drawing/2014/main" id="{9184B273-A3D2-4F4D-9042-BC433DC064F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48" name="กล่องข้อความ 1">
          <a:extLst>
            <a:ext uri="{FF2B5EF4-FFF2-40B4-BE49-F238E27FC236}">
              <a16:creationId xmlns:a16="http://schemas.microsoft.com/office/drawing/2014/main" id="{7CEB149B-DED4-49D7-8477-A2C710A1EED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49" name="กล่องข้อความ 1">
          <a:extLst>
            <a:ext uri="{FF2B5EF4-FFF2-40B4-BE49-F238E27FC236}">
              <a16:creationId xmlns:a16="http://schemas.microsoft.com/office/drawing/2014/main" id="{9AA6AD4B-D79E-4E95-95C0-9516A9D122B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50" name="กล่องข้อความ 1">
          <a:extLst>
            <a:ext uri="{FF2B5EF4-FFF2-40B4-BE49-F238E27FC236}">
              <a16:creationId xmlns:a16="http://schemas.microsoft.com/office/drawing/2014/main" id="{A86BECCF-F6D7-4710-B3A8-0DFD607AB69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51" name="กล่องข้อความ 1">
          <a:extLst>
            <a:ext uri="{FF2B5EF4-FFF2-40B4-BE49-F238E27FC236}">
              <a16:creationId xmlns:a16="http://schemas.microsoft.com/office/drawing/2014/main" id="{EB6B30E0-0DC1-4C31-955B-87A1D111693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52" name="กล่องข้อความ 1">
          <a:extLst>
            <a:ext uri="{FF2B5EF4-FFF2-40B4-BE49-F238E27FC236}">
              <a16:creationId xmlns:a16="http://schemas.microsoft.com/office/drawing/2014/main" id="{602B77A7-013A-4BFC-8D84-47DA383C8C4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53" name="กล่องข้อความ 1">
          <a:extLst>
            <a:ext uri="{FF2B5EF4-FFF2-40B4-BE49-F238E27FC236}">
              <a16:creationId xmlns:a16="http://schemas.microsoft.com/office/drawing/2014/main" id="{40009513-0E19-4202-ABAD-215F3203E29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54" name="กล่องข้อความ 1">
          <a:extLst>
            <a:ext uri="{FF2B5EF4-FFF2-40B4-BE49-F238E27FC236}">
              <a16:creationId xmlns:a16="http://schemas.microsoft.com/office/drawing/2014/main" id="{B77B0E31-5B23-4680-B7A4-811CA04FDC2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55" name="กล่องข้อความ 1">
          <a:extLst>
            <a:ext uri="{FF2B5EF4-FFF2-40B4-BE49-F238E27FC236}">
              <a16:creationId xmlns:a16="http://schemas.microsoft.com/office/drawing/2014/main" id="{59E08277-F8F3-492B-8031-7E91A9E3B90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56" name="กล่องข้อความ 1">
          <a:extLst>
            <a:ext uri="{FF2B5EF4-FFF2-40B4-BE49-F238E27FC236}">
              <a16:creationId xmlns:a16="http://schemas.microsoft.com/office/drawing/2014/main" id="{0C870759-6EB9-45DB-B8DF-782A9D9238F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57" name="กล่องข้อความ 1">
          <a:extLst>
            <a:ext uri="{FF2B5EF4-FFF2-40B4-BE49-F238E27FC236}">
              <a16:creationId xmlns:a16="http://schemas.microsoft.com/office/drawing/2014/main" id="{FE5DEB51-9D70-4226-A183-34BFE18E136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58" name="กล่องข้อความ 1">
          <a:extLst>
            <a:ext uri="{FF2B5EF4-FFF2-40B4-BE49-F238E27FC236}">
              <a16:creationId xmlns:a16="http://schemas.microsoft.com/office/drawing/2014/main" id="{05CAB5A8-5FD2-43B4-BD9E-E9240B27EB6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59" name="กล่องข้อความ 1">
          <a:extLst>
            <a:ext uri="{FF2B5EF4-FFF2-40B4-BE49-F238E27FC236}">
              <a16:creationId xmlns:a16="http://schemas.microsoft.com/office/drawing/2014/main" id="{7BF26A42-0C0D-4BB1-B616-75D3449E9CD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60" name="กล่องข้อความ 1">
          <a:extLst>
            <a:ext uri="{FF2B5EF4-FFF2-40B4-BE49-F238E27FC236}">
              <a16:creationId xmlns:a16="http://schemas.microsoft.com/office/drawing/2014/main" id="{5348477F-D117-4362-B542-45AA44FFD4C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61" name="กล่องข้อความ 1">
          <a:extLst>
            <a:ext uri="{FF2B5EF4-FFF2-40B4-BE49-F238E27FC236}">
              <a16:creationId xmlns:a16="http://schemas.microsoft.com/office/drawing/2014/main" id="{CCCB84DE-BD7B-4C09-9BEC-20345E63CCB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62" name="กล่องข้อความ 1">
          <a:extLst>
            <a:ext uri="{FF2B5EF4-FFF2-40B4-BE49-F238E27FC236}">
              <a16:creationId xmlns:a16="http://schemas.microsoft.com/office/drawing/2014/main" id="{EB645FDB-851F-43DD-87A8-004020185EC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63" name="กล่องข้อความ 1">
          <a:extLst>
            <a:ext uri="{FF2B5EF4-FFF2-40B4-BE49-F238E27FC236}">
              <a16:creationId xmlns:a16="http://schemas.microsoft.com/office/drawing/2014/main" id="{AC55956D-FE74-474E-AC34-1D2492CCD27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64" name="กล่องข้อความ 1">
          <a:extLst>
            <a:ext uri="{FF2B5EF4-FFF2-40B4-BE49-F238E27FC236}">
              <a16:creationId xmlns:a16="http://schemas.microsoft.com/office/drawing/2014/main" id="{5236DF5F-5AFF-4FC9-B99F-DF3E4AE5261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65" name="กล่องข้อความ 1">
          <a:extLst>
            <a:ext uri="{FF2B5EF4-FFF2-40B4-BE49-F238E27FC236}">
              <a16:creationId xmlns:a16="http://schemas.microsoft.com/office/drawing/2014/main" id="{45F1AC13-DE30-4F7A-B41D-D013E7AEA34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66" name="กล่องข้อความ 1">
          <a:extLst>
            <a:ext uri="{FF2B5EF4-FFF2-40B4-BE49-F238E27FC236}">
              <a16:creationId xmlns:a16="http://schemas.microsoft.com/office/drawing/2014/main" id="{84928EA2-4C2D-4B37-9C2C-E86C3B739E7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67" name="กล่องข้อความ 1">
          <a:extLst>
            <a:ext uri="{FF2B5EF4-FFF2-40B4-BE49-F238E27FC236}">
              <a16:creationId xmlns:a16="http://schemas.microsoft.com/office/drawing/2014/main" id="{4B5171A6-DAA3-4CCC-8C66-523A5FA9071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68" name="กล่องข้อความ 1">
          <a:extLst>
            <a:ext uri="{FF2B5EF4-FFF2-40B4-BE49-F238E27FC236}">
              <a16:creationId xmlns:a16="http://schemas.microsoft.com/office/drawing/2014/main" id="{8A679751-726B-4028-BD3E-DFD87914655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69" name="กล่องข้อความ 1">
          <a:extLst>
            <a:ext uri="{FF2B5EF4-FFF2-40B4-BE49-F238E27FC236}">
              <a16:creationId xmlns:a16="http://schemas.microsoft.com/office/drawing/2014/main" id="{F3B2B913-BC26-4DE9-9A2E-56B91BB4DB4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70" name="กล่องข้อความ 1">
          <a:extLst>
            <a:ext uri="{FF2B5EF4-FFF2-40B4-BE49-F238E27FC236}">
              <a16:creationId xmlns:a16="http://schemas.microsoft.com/office/drawing/2014/main" id="{C8C5E4D3-A290-4897-B380-9C538765188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71" name="กล่องข้อความ 1">
          <a:extLst>
            <a:ext uri="{FF2B5EF4-FFF2-40B4-BE49-F238E27FC236}">
              <a16:creationId xmlns:a16="http://schemas.microsoft.com/office/drawing/2014/main" id="{CA0F15F0-EDEF-4D8E-B2EA-DB028494918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72" name="กล่องข้อความ 1">
          <a:extLst>
            <a:ext uri="{FF2B5EF4-FFF2-40B4-BE49-F238E27FC236}">
              <a16:creationId xmlns:a16="http://schemas.microsoft.com/office/drawing/2014/main" id="{3E3E5470-E72D-44C0-AEA3-648BC70DD0E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73" name="กล่องข้อความ 1">
          <a:extLst>
            <a:ext uri="{FF2B5EF4-FFF2-40B4-BE49-F238E27FC236}">
              <a16:creationId xmlns:a16="http://schemas.microsoft.com/office/drawing/2014/main" id="{54CCA6A7-EA71-4841-9077-01D10368FBC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74" name="กล่องข้อความ 1">
          <a:extLst>
            <a:ext uri="{FF2B5EF4-FFF2-40B4-BE49-F238E27FC236}">
              <a16:creationId xmlns:a16="http://schemas.microsoft.com/office/drawing/2014/main" id="{7ED3D563-A066-4DA1-9941-5F1F96CCF20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75" name="กล่องข้อความ 1">
          <a:extLst>
            <a:ext uri="{FF2B5EF4-FFF2-40B4-BE49-F238E27FC236}">
              <a16:creationId xmlns:a16="http://schemas.microsoft.com/office/drawing/2014/main" id="{35E43008-B9CE-4DC0-8AE9-542AC865D13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76" name="กล่องข้อความ 1">
          <a:extLst>
            <a:ext uri="{FF2B5EF4-FFF2-40B4-BE49-F238E27FC236}">
              <a16:creationId xmlns:a16="http://schemas.microsoft.com/office/drawing/2014/main" id="{234CA08E-DA9A-4A7B-BF7A-09C9638FFA4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77" name="กล่องข้อความ 1">
          <a:extLst>
            <a:ext uri="{FF2B5EF4-FFF2-40B4-BE49-F238E27FC236}">
              <a16:creationId xmlns:a16="http://schemas.microsoft.com/office/drawing/2014/main" id="{02F58BD6-24D6-4422-B666-8FEB9A621CA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78" name="กล่องข้อความ 1">
          <a:extLst>
            <a:ext uri="{FF2B5EF4-FFF2-40B4-BE49-F238E27FC236}">
              <a16:creationId xmlns:a16="http://schemas.microsoft.com/office/drawing/2014/main" id="{BD651226-EA38-46DE-B415-543CF80F82F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79" name="กล่องข้อความ 1">
          <a:extLst>
            <a:ext uri="{FF2B5EF4-FFF2-40B4-BE49-F238E27FC236}">
              <a16:creationId xmlns:a16="http://schemas.microsoft.com/office/drawing/2014/main" id="{612F520D-A005-4B6C-A041-2681AC98610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80" name="กล่องข้อความ 1">
          <a:extLst>
            <a:ext uri="{FF2B5EF4-FFF2-40B4-BE49-F238E27FC236}">
              <a16:creationId xmlns:a16="http://schemas.microsoft.com/office/drawing/2014/main" id="{295F2CE4-CEBF-430E-8EB6-669424F6DD0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81" name="กล่องข้อความ 1">
          <a:extLst>
            <a:ext uri="{FF2B5EF4-FFF2-40B4-BE49-F238E27FC236}">
              <a16:creationId xmlns:a16="http://schemas.microsoft.com/office/drawing/2014/main" id="{C7C195C4-6C98-4479-B530-BB007F04F55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82" name="กล่องข้อความ 1">
          <a:extLst>
            <a:ext uri="{FF2B5EF4-FFF2-40B4-BE49-F238E27FC236}">
              <a16:creationId xmlns:a16="http://schemas.microsoft.com/office/drawing/2014/main" id="{EE08CFF4-4BED-4102-9268-FBAD16C9233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83" name="กล่องข้อความ 1">
          <a:extLst>
            <a:ext uri="{FF2B5EF4-FFF2-40B4-BE49-F238E27FC236}">
              <a16:creationId xmlns:a16="http://schemas.microsoft.com/office/drawing/2014/main" id="{DD206ECA-BA08-46A2-AC31-BD4D214E7DA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84" name="กล่องข้อความ 1">
          <a:extLst>
            <a:ext uri="{FF2B5EF4-FFF2-40B4-BE49-F238E27FC236}">
              <a16:creationId xmlns:a16="http://schemas.microsoft.com/office/drawing/2014/main" id="{A68ACC85-CA9B-4720-BCBA-BBD1214DAA6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85" name="กล่องข้อความ 1">
          <a:extLst>
            <a:ext uri="{FF2B5EF4-FFF2-40B4-BE49-F238E27FC236}">
              <a16:creationId xmlns:a16="http://schemas.microsoft.com/office/drawing/2014/main" id="{356E7800-4EC5-4B2F-9564-0BFD050E53E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86" name="กล่องข้อความ 1">
          <a:extLst>
            <a:ext uri="{FF2B5EF4-FFF2-40B4-BE49-F238E27FC236}">
              <a16:creationId xmlns:a16="http://schemas.microsoft.com/office/drawing/2014/main" id="{C385110B-D6D5-48B9-BCB1-C491F0B0133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87" name="กล่องข้อความ 1">
          <a:extLst>
            <a:ext uri="{FF2B5EF4-FFF2-40B4-BE49-F238E27FC236}">
              <a16:creationId xmlns:a16="http://schemas.microsoft.com/office/drawing/2014/main" id="{CBD85E12-07EA-48D1-AB7F-9B074D3EAF9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88" name="กล่องข้อความ 1">
          <a:extLst>
            <a:ext uri="{FF2B5EF4-FFF2-40B4-BE49-F238E27FC236}">
              <a16:creationId xmlns:a16="http://schemas.microsoft.com/office/drawing/2014/main" id="{5D286FA5-3C40-435D-BDD1-80F3BCC649E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89" name="กล่องข้อความ 1">
          <a:extLst>
            <a:ext uri="{FF2B5EF4-FFF2-40B4-BE49-F238E27FC236}">
              <a16:creationId xmlns:a16="http://schemas.microsoft.com/office/drawing/2014/main" id="{3F223557-822B-4054-90EF-A73DD7D5F91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90" name="กล่องข้อความ 1">
          <a:extLst>
            <a:ext uri="{FF2B5EF4-FFF2-40B4-BE49-F238E27FC236}">
              <a16:creationId xmlns:a16="http://schemas.microsoft.com/office/drawing/2014/main" id="{1C0A82B5-4707-42AA-9911-EDBCE6E13A5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91" name="กล่องข้อความ 1">
          <a:extLst>
            <a:ext uri="{FF2B5EF4-FFF2-40B4-BE49-F238E27FC236}">
              <a16:creationId xmlns:a16="http://schemas.microsoft.com/office/drawing/2014/main" id="{AC9C6780-BCDD-4D5F-8F9F-E9A1B2E4AC7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92" name="กล่องข้อความ 1">
          <a:extLst>
            <a:ext uri="{FF2B5EF4-FFF2-40B4-BE49-F238E27FC236}">
              <a16:creationId xmlns:a16="http://schemas.microsoft.com/office/drawing/2014/main" id="{5AE53EEC-1700-475E-9C05-7D8C9E4D77E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93" name="กล่องข้อความ 1">
          <a:extLst>
            <a:ext uri="{FF2B5EF4-FFF2-40B4-BE49-F238E27FC236}">
              <a16:creationId xmlns:a16="http://schemas.microsoft.com/office/drawing/2014/main" id="{89E78330-C021-4A5F-975D-A52036EEE40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94" name="กล่องข้อความ 1">
          <a:extLst>
            <a:ext uri="{FF2B5EF4-FFF2-40B4-BE49-F238E27FC236}">
              <a16:creationId xmlns:a16="http://schemas.microsoft.com/office/drawing/2014/main" id="{AF242F68-0CDF-457C-BB86-48195A83F91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95" name="กล่องข้อความ 1">
          <a:extLst>
            <a:ext uri="{FF2B5EF4-FFF2-40B4-BE49-F238E27FC236}">
              <a16:creationId xmlns:a16="http://schemas.microsoft.com/office/drawing/2014/main" id="{D28C262B-8D5E-422F-A42C-86F109EC77E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96" name="กล่องข้อความ 1">
          <a:extLst>
            <a:ext uri="{FF2B5EF4-FFF2-40B4-BE49-F238E27FC236}">
              <a16:creationId xmlns:a16="http://schemas.microsoft.com/office/drawing/2014/main" id="{EAFF7889-C1E6-4EA9-8195-B1D9DA6023E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97" name="กล่องข้อความ 1">
          <a:extLst>
            <a:ext uri="{FF2B5EF4-FFF2-40B4-BE49-F238E27FC236}">
              <a16:creationId xmlns:a16="http://schemas.microsoft.com/office/drawing/2014/main" id="{AE380937-7FBE-4248-9BF1-CB6D7BEA592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98" name="กล่องข้อความ 1">
          <a:extLst>
            <a:ext uri="{FF2B5EF4-FFF2-40B4-BE49-F238E27FC236}">
              <a16:creationId xmlns:a16="http://schemas.microsoft.com/office/drawing/2014/main" id="{05A3C22F-122F-4E17-A693-C4744D9B288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099" name="กล่องข้อความ 1">
          <a:extLst>
            <a:ext uri="{FF2B5EF4-FFF2-40B4-BE49-F238E27FC236}">
              <a16:creationId xmlns:a16="http://schemas.microsoft.com/office/drawing/2014/main" id="{8FF09E5E-E5A6-46C8-84DE-C83595425DF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00" name="กล่องข้อความ 1">
          <a:extLst>
            <a:ext uri="{FF2B5EF4-FFF2-40B4-BE49-F238E27FC236}">
              <a16:creationId xmlns:a16="http://schemas.microsoft.com/office/drawing/2014/main" id="{353A6225-14E7-4C5B-8767-9D883EE6F83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01" name="กล่องข้อความ 1">
          <a:extLst>
            <a:ext uri="{FF2B5EF4-FFF2-40B4-BE49-F238E27FC236}">
              <a16:creationId xmlns:a16="http://schemas.microsoft.com/office/drawing/2014/main" id="{F984E4AB-26E4-46FF-81C8-FC0ED1E8A43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02" name="กล่องข้อความ 1">
          <a:extLst>
            <a:ext uri="{FF2B5EF4-FFF2-40B4-BE49-F238E27FC236}">
              <a16:creationId xmlns:a16="http://schemas.microsoft.com/office/drawing/2014/main" id="{46E29662-8DDE-417E-901C-FE8E787A7E1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03" name="กล่องข้อความ 1">
          <a:extLst>
            <a:ext uri="{FF2B5EF4-FFF2-40B4-BE49-F238E27FC236}">
              <a16:creationId xmlns:a16="http://schemas.microsoft.com/office/drawing/2014/main" id="{1DC5E450-30C6-4975-A992-BB494F58598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04" name="กล่องข้อความ 1">
          <a:extLst>
            <a:ext uri="{FF2B5EF4-FFF2-40B4-BE49-F238E27FC236}">
              <a16:creationId xmlns:a16="http://schemas.microsoft.com/office/drawing/2014/main" id="{43E97583-1852-4287-8B28-DBAE2BC69D1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05" name="กล่องข้อความ 1">
          <a:extLst>
            <a:ext uri="{FF2B5EF4-FFF2-40B4-BE49-F238E27FC236}">
              <a16:creationId xmlns:a16="http://schemas.microsoft.com/office/drawing/2014/main" id="{B27823F8-594D-49DE-BE53-BB47955A212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06" name="กล่องข้อความ 1">
          <a:extLst>
            <a:ext uri="{FF2B5EF4-FFF2-40B4-BE49-F238E27FC236}">
              <a16:creationId xmlns:a16="http://schemas.microsoft.com/office/drawing/2014/main" id="{57340AB8-52BE-494D-899A-25715056FA2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07" name="กล่องข้อความ 1">
          <a:extLst>
            <a:ext uri="{FF2B5EF4-FFF2-40B4-BE49-F238E27FC236}">
              <a16:creationId xmlns:a16="http://schemas.microsoft.com/office/drawing/2014/main" id="{1924E9EE-E407-4573-8531-E20BB7696CE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08" name="กล่องข้อความ 1">
          <a:extLst>
            <a:ext uri="{FF2B5EF4-FFF2-40B4-BE49-F238E27FC236}">
              <a16:creationId xmlns:a16="http://schemas.microsoft.com/office/drawing/2014/main" id="{7527C042-4700-4017-A1D6-ED7E6B6A5BF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09" name="กล่องข้อความ 1">
          <a:extLst>
            <a:ext uri="{FF2B5EF4-FFF2-40B4-BE49-F238E27FC236}">
              <a16:creationId xmlns:a16="http://schemas.microsoft.com/office/drawing/2014/main" id="{97302C55-7C6A-45A5-B28C-727BEC2E179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10" name="กล่องข้อความ 1">
          <a:extLst>
            <a:ext uri="{FF2B5EF4-FFF2-40B4-BE49-F238E27FC236}">
              <a16:creationId xmlns:a16="http://schemas.microsoft.com/office/drawing/2014/main" id="{66CE6A31-45D8-458C-A1DD-1B11377ADDF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11" name="กล่องข้อความ 1">
          <a:extLst>
            <a:ext uri="{FF2B5EF4-FFF2-40B4-BE49-F238E27FC236}">
              <a16:creationId xmlns:a16="http://schemas.microsoft.com/office/drawing/2014/main" id="{C2C1C3AE-EADF-4B02-8645-3CE47D775BF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12" name="กล่องข้อความ 1">
          <a:extLst>
            <a:ext uri="{FF2B5EF4-FFF2-40B4-BE49-F238E27FC236}">
              <a16:creationId xmlns:a16="http://schemas.microsoft.com/office/drawing/2014/main" id="{CD89490F-5759-4763-AD18-D673E474FBF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13" name="กล่องข้อความ 1">
          <a:extLst>
            <a:ext uri="{FF2B5EF4-FFF2-40B4-BE49-F238E27FC236}">
              <a16:creationId xmlns:a16="http://schemas.microsoft.com/office/drawing/2014/main" id="{5ECA447B-3F8D-4B64-BE28-BBC5A303C18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14" name="กล่องข้อความ 1">
          <a:extLst>
            <a:ext uri="{FF2B5EF4-FFF2-40B4-BE49-F238E27FC236}">
              <a16:creationId xmlns:a16="http://schemas.microsoft.com/office/drawing/2014/main" id="{F925B7DB-8794-4C36-89ED-9F4DB9389DD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15" name="กล่องข้อความ 1">
          <a:extLst>
            <a:ext uri="{FF2B5EF4-FFF2-40B4-BE49-F238E27FC236}">
              <a16:creationId xmlns:a16="http://schemas.microsoft.com/office/drawing/2014/main" id="{D282AEED-52F4-46E0-B24D-9CEDA8B1CF0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16" name="กล่องข้อความ 1">
          <a:extLst>
            <a:ext uri="{FF2B5EF4-FFF2-40B4-BE49-F238E27FC236}">
              <a16:creationId xmlns:a16="http://schemas.microsoft.com/office/drawing/2014/main" id="{06BD9E8D-1FA2-4F8A-A919-621FE5BD3ED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17" name="กล่องข้อความ 1">
          <a:extLst>
            <a:ext uri="{FF2B5EF4-FFF2-40B4-BE49-F238E27FC236}">
              <a16:creationId xmlns:a16="http://schemas.microsoft.com/office/drawing/2014/main" id="{908962B5-DF08-415B-85CB-7A327CAE336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18" name="กล่องข้อความ 1">
          <a:extLst>
            <a:ext uri="{FF2B5EF4-FFF2-40B4-BE49-F238E27FC236}">
              <a16:creationId xmlns:a16="http://schemas.microsoft.com/office/drawing/2014/main" id="{6E4C86AD-20D6-4D29-A4CB-29FF0160434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19" name="กล่องข้อความ 1">
          <a:extLst>
            <a:ext uri="{FF2B5EF4-FFF2-40B4-BE49-F238E27FC236}">
              <a16:creationId xmlns:a16="http://schemas.microsoft.com/office/drawing/2014/main" id="{72406D94-096F-4BEC-AFE5-08CC88553B8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20" name="กล่องข้อความ 1">
          <a:extLst>
            <a:ext uri="{FF2B5EF4-FFF2-40B4-BE49-F238E27FC236}">
              <a16:creationId xmlns:a16="http://schemas.microsoft.com/office/drawing/2014/main" id="{E58F88B2-8F47-456A-9F61-74F9105F22F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21" name="กล่องข้อความ 1">
          <a:extLst>
            <a:ext uri="{FF2B5EF4-FFF2-40B4-BE49-F238E27FC236}">
              <a16:creationId xmlns:a16="http://schemas.microsoft.com/office/drawing/2014/main" id="{F36A3A31-DFF0-4B7C-BAA0-B74245553A3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22" name="กล่องข้อความ 1">
          <a:extLst>
            <a:ext uri="{FF2B5EF4-FFF2-40B4-BE49-F238E27FC236}">
              <a16:creationId xmlns:a16="http://schemas.microsoft.com/office/drawing/2014/main" id="{7145BBCF-1C0B-4A87-92AF-24DB4D5400C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23" name="กล่องข้อความ 1">
          <a:extLst>
            <a:ext uri="{FF2B5EF4-FFF2-40B4-BE49-F238E27FC236}">
              <a16:creationId xmlns:a16="http://schemas.microsoft.com/office/drawing/2014/main" id="{CFB1E8E5-C234-49AB-B72C-EB1714A3D42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24" name="กล่องข้อความ 1">
          <a:extLst>
            <a:ext uri="{FF2B5EF4-FFF2-40B4-BE49-F238E27FC236}">
              <a16:creationId xmlns:a16="http://schemas.microsoft.com/office/drawing/2014/main" id="{0A2340DC-B1F3-4091-8AC9-295E2512580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25" name="กล่องข้อความ 1">
          <a:extLst>
            <a:ext uri="{FF2B5EF4-FFF2-40B4-BE49-F238E27FC236}">
              <a16:creationId xmlns:a16="http://schemas.microsoft.com/office/drawing/2014/main" id="{927D5A61-F046-483B-B3E9-6219FF6C290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26" name="กล่องข้อความ 1">
          <a:extLst>
            <a:ext uri="{FF2B5EF4-FFF2-40B4-BE49-F238E27FC236}">
              <a16:creationId xmlns:a16="http://schemas.microsoft.com/office/drawing/2014/main" id="{AA77E22A-7F79-4DBC-BE07-5E730421CAD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27" name="กล่องข้อความ 1">
          <a:extLst>
            <a:ext uri="{FF2B5EF4-FFF2-40B4-BE49-F238E27FC236}">
              <a16:creationId xmlns:a16="http://schemas.microsoft.com/office/drawing/2014/main" id="{367616FA-A5CE-4F6C-831C-B85819E2972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28" name="กล่องข้อความ 1">
          <a:extLst>
            <a:ext uri="{FF2B5EF4-FFF2-40B4-BE49-F238E27FC236}">
              <a16:creationId xmlns:a16="http://schemas.microsoft.com/office/drawing/2014/main" id="{941CEEE5-0695-4DF9-9D56-B334298CE1F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29" name="กล่องข้อความ 1">
          <a:extLst>
            <a:ext uri="{FF2B5EF4-FFF2-40B4-BE49-F238E27FC236}">
              <a16:creationId xmlns:a16="http://schemas.microsoft.com/office/drawing/2014/main" id="{A50969A3-224E-4DB9-A530-945E489AA23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30" name="กล่องข้อความ 1">
          <a:extLst>
            <a:ext uri="{FF2B5EF4-FFF2-40B4-BE49-F238E27FC236}">
              <a16:creationId xmlns:a16="http://schemas.microsoft.com/office/drawing/2014/main" id="{AD86A8E3-B241-4762-9578-289FB1C8D18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31" name="กล่องข้อความ 1">
          <a:extLst>
            <a:ext uri="{FF2B5EF4-FFF2-40B4-BE49-F238E27FC236}">
              <a16:creationId xmlns:a16="http://schemas.microsoft.com/office/drawing/2014/main" id="{8E8F4890-AC32-4351-BB21-800B154639D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32" name="กล่องข้อความ 1">
          <a:extLst>
            <a:ext uri="{FF2B5EF4-FFF2-40B4-BE49-F238E27FC236}">
              <a16:creationId xmlns:a16="http://schemas.microsoft.com/office/drawing/2014/main" id="{6F1B6FCC-96AD-4D30-BE2F-4CD18602EFF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33" name="กล่องข้อความ 1">
          <a:extLst>
            <a:ext uri="{FF2B5EF4-FFF2-40B4-BE49-F238E27FC236}">
              <a16:creationId xmlns:a16="http://schemas.microsoft.com/office/drawing/2014/main" id="{3CC623D9-B5D8-4515-83C5-3ADE82F15C9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34" name="กล่องข้อความ 1">
          <a:extLst>
            <a:ext uri="{FF2B5EF4-FFF2-40B4-BE49-F238E27FC236}">
              <a16:creationId xmlns:a16="http://schemas.microsoft.com/office/drawing/2014/main" id="{2630779A-CDE8-4F8F-A734-EC8FE719370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35" name="กล่องข้อความ 1">
          <a:extLst>
            <a:ext uri="{FF2B5EF4-FFF2-40B4-BE49-F238E27FC236}">
              <a16:creationId xmlns:a16="http://schemas.microsoft.com/office/drawing/2014/main" id="{8502F64D-26F0-4871-A0CF-D539617EFCD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36" name="กล่องข้อความ 1">
          <a:extLst>
            <a:ext uri="{FF2B5EF4-FFF2-40B4-BE49-F238E27FC236}">
              <a16:creationId xmlns:a16="http://schemas.microsoft.com/office/drawing/2014/main" id="{178C6996-87A9-4A6C-88E5-06F78C0C51F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37" name="กล่องข้อความ 1">
          <a:extLst>
            <a:ext uri="{FF2B5EF4-FFF2-40B4-BE49-F238E27FC236}">
              <a16:creationId xmlns:a16="http://schemas.microsoft.com/office/drawing/2014/main" id="{8B4C9EEA-EDC8-4038-B5FD-55EDC5F3C1E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38" name="กล่องข้อความ 1">
          <a:extLst>
            <a:ext uri="{FF2B5EF4-FFF2-40B4-BE49-F238E27FC236}">
              <a16:creationId xmlns:a16="http://schemas.microsoft.com/office/drawing/2014/main" id="{FBC5BA3B-0E7B-491F-8FC1-0398251935B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39" name="กล่องข้อความ 1">
          <a:extLst>
            <a:ext uri="{FF2B5EF4-FFF2-40B4-BE49-F238E27FC236}">
              <a16:creationId xmlns:a16="http://schemas.microsoft.com/office/drawing/2014/main" id="{9748846B-9A38-48CF-826C-786D71B2882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40" name="กล่องข้อความ 1">
          <a:extLst>
            <a:ext uri="{FF2B5EF4-FFF2-40B4-BE49-F238E27FC236}">
              <a16:creationId xmlns:a16="http://schemas.microsoft.com/office/drawing/2014/main" id="{7E5B4C52-4065-4D26-9433-5733FF41F37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41" name="กล่องข้อความ 1">
          <a:extLst>
            <a:ext uri="{FF2B5EF4-FFF2-40B4-BE49-F238E27FC236}">
              <a16:creationId xmlns:a16="http://schemas.microsoft.com/office/drawing/2014/main" id="{86DEFFB2-D73B-4791-B133-F1FE757DF08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42" name="กล่องข้อความ 1">
          <a:extLst>
            <a:ext uri="{FF2B5EF4-FFF2-40B4-BE49-F238E27FC236}">
              <a16:creationId xmlns:a16="http://schemas.microsoft.com/office/drawing/2014/main" id="{78935C3A-35D8-4597-B127-5C71A90AE5D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43" name="กล่องข้อความ 1">
          <a:extLst>
            <a:ext uri="{FF2B5EF4-FFF2-40B4-BE49-F238E27FC236}">
              <a16:creationId xmlns:a16="http://schemas.microsoft.com/office/drawing/2014/main" id="{E554C0F5-6BC4-4BFF-B84B-B2C4213F68A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44" name="กล่องข้อความ 1">
          <a:extLst>
            <a:ext uri="{FF2B5EF4-FFF2-40B4-BE49-F238E27FC236}">
              <a16:creationId xmlns:a16="http://schemas.microsoft.com/office/drawing/2014/main" id="{F0932D0A-F66D-4C99-8D81-A80F45D1C7D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45" name="กล่องข้อความ 1">
          <a:extLst>
            <a:ext uri="{FF2B5EF4-FFF2-40B4-BE49-F238E27FC236}">
              <a16:creationId xmlns:a16="http://schemas.microsoft.com/office/drawing/2014/main" id="{8FFC3F64-84B9-4D7B-9AEB-4E47D0E97C3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46" name="กล่องข้อความ 1">
          <a:extLst>
            <a:ext uri="{FF2B5EF4-FFF2-40B4-BE49-F238E27FC236}">
              <a16:creationId xmlns:a16="http://schemas.microsoft.com/office/drawing/2014/main" id="{CBFE6B98-BE9E-4AC3-8706-B210B887FC5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47" name="กล่องข้อความ 1">
          <a:extLst>
            <a:ext uri="{FF2B5EF4-FFF2-40B4-BE49-F238E27FC236}">
              <a16:creationId xmlns:a16="http://schemas.microsoft.com/office/drawing/2014/main" id="{8A7F0DA2-1386-4563-AA66-30DDF6CB47D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48" name="กล่องข้อความ 1">
          <a:extLst>
            <a:ext uri="{FF2B5EF4-FFF2-40B4-BE49-F238E27FC236}">
              <a16:creationId xmlns:a16="http://schemas.microsoft.com/office/drawing/2014/main" id="{A79DD385-68C8-4D3A-B8EE-45001E1EC0C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49" name="กล่องข้อความ 1">
          <a:extLst>
            <a:ext uri="{FF2B5EF4-FFF2-40B4-BE49-F238E27FC236}">
              <a16:creationId xmlns:a16="http://schemas.microsoft.com/office/drawing/2014/main" id="{F7F4F047-D70B-4335-95FC-284C18E061C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50" name="กล่องข้อความ 1">
          <a:extLst>
            <a:ext uri="{FF2B5EF4-FFF2-40B4-BE49-F238E27FC236}">
              <a16:creationId xmlns:a16="http://schemas.microsoft.com/office/drawing/2014/main" id="{89979265-775D-4137-87BB-617350C0EB5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51" name="กล่องข้อความ 1">
          <a:extLst>
            <a:ext uri="{FF2B5EF4-FFF2-40B4-BE49-F238E27FC236}">
              <a16:creationId xmlns:a16="http://schemas.microsoft.com/office/drawing/2014/main" id="{1B40D0A7-A21D-4FBC-8FE2-BAB88CB7A51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52" name="กล่องข้อความ 1">
          <a:extLst>
            <a:ext uri="{FF2B5EF4-FFF2-40B4-BE49-F238E27FC236}">
              <a16:creationId xmlns:a16="http://schemas.microsoft.com/office/drawing/2014/main" id="{99146E06-EFEB-4CC2-990B-5C6D1662B4E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53" name="กล่องข้อความ 1">
          <a:extLst>
            <a:ext uri="{FF2B5EF4-FFF2-40B4-BE49-F238E27FC236}">
              <a16:creationId xmlns:a16="http://schemas.microsoft.com/office/drawing/2014/main" id="{94D06794-E750-4D1F-A7C1-366F2B4C0E1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54" name="กล่องข้อความ 1">
          <a:extLst>
            <a:ext uri="{FF2B5EF4-FFF2-40B4-BE49-F238E27FC236}">
              <a16:creationId xmlns:a16="http://schemas.microsoft.com/office/drawing/2014/main" id="{7CD3EE36-3CC4-4DB6-8190-308E98E94C2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55" name="กล่องข้อความ 1">
          <a:extLst>
            <a:ext uri="{FF2B5EF4-FFF2-40B4-BE49-F238E27FC236}">
              <a16:creationId xmlns:a16="http://schemas.microsoft.com/office/drawing/2014/main" id="{6B5BB5BB-BE2E-4CB2-AB04-4B47F1AAA95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56" name="กล่องข้อความ 1">
          <a:extLst>
            <a:ext uri="{FF2B5EF4-FFF2-40B4-BE49-F238E27FC236}">
              <a16:creationId xmlns:a16="http://schemas.microsoft.com/office/drawing/2014/main" id="{EEC02014-CA58-475E-A56A-C01EEF6D8A5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57" name="กล่องข้อความ 1">
          <a:extLst>
            <a:ext uri="{FF2B5EF4-FFF2-40B4-BE49-F238E27FC236}">
              <a16:creationId xmlns:a16="http://schemas.microsoft.com/office/drawing/2014/main" id="{BB59F3C6-098B-4052-B7D0-DAABD371710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58" name="กล่องข้อความ 1">
          <a:extLst>
            <a:ext uri="{FF2B5EF4-FFF2-40B4-BE49-F238E27FC236}">
              <a16:creationId xmlns:a16="http://schemas.microsoft.com/office/drawing/2014/main" id="{CA60BC4D-58A3-490E-ADDA-C7C32B39D76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59" name="กล่องข้อความ 1">
          <a:extLst>
            <a:ext uri="{FF2B5EF4-FFF2-40B4-BE49-F238E27FC236}">
              <a16:creationId xmlns:a16="http://schemas.microsoft.com/office/drawing/2014/main" id="{C60585B0-84DF-4221-B668-F301BF5E1C2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60" name="กล่องข้อความ 1">
          <a:extLst>
            <a:ext uri="{FF2B5EF4-FFF2-40B4-BE49-F238E27FC236}">
              <a16:creationId xmlns:a16="http://schemas.microsoft.com/office/drawing/2014/main" id="{3B09D940-9737-48D0-81C9-828104A2E32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61" name="กล่องข้อความ 1">
          <a:extLst>
            <a:ext uri="{FF2B5EF4-FFF2-40B4-BE49-F238E27FC236}">
              <a16:creationId xmlns:a16="http://schemas.microsoft.com/office/drawing/2014/main" id="{DCA9B034-97B8-4DB8-A231-76CA603F2E1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62" name="กล่องข้อความ 1">
          <a:extLst>
            <a:ext uri="{FF2B5EF4-FFF2-40B4-BE49-F238E27FC236}">
              <a16:creationId xmlns:a16="http://schemas.microsoft.com/office/drawing/2014/main" id="{9191DF75-8788-4E43-9CBC-A14BA628A8E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63" name="กล่องข้อความ 1">
          <a:extLst>
            <a:ext uri="{FF2B5EF4-FFF2-40B4-BE49-F238E27FC236}">
              <a16:creationId xmlns:a16="http://schemas.microsoft.com/office/drawing/2014/main" id="{7E1A4F97-2C2E-4483-A9C9-ADB0421EE1B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64" name="กล่องข้อความ 1">
          <a:extLst>
            <a:ext uri="{FF2B5EF4-FFF2-40B4-BE49-F238E27FC236}">
              <a16:creationId xmlns:a16="http://schemas.microsoft.com/office/drawing/2014/main" id="{7CED9A25-C2F9-4074-93A8-A7A01877773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65" name="กล่องข้อความ 1">
          <a:extLst>
            <a:ext uri="{FF2B5EF4-FFF2-40B4-BE49-F238E27FC236}">
              <a16:creationId xmlns:a16="http://schemas.microsoft.com/office/drawing/2014/main" id="{B13C9EB6-9CE0-4C41-9547-A2D9BB76D9F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66" name="กล่องข้อความ 1">
          <a:extLst>
            <a:ext uri="{FF2B5EF4-FFF2-40B4-BE49-F238E27FC236}">
              <a16:creationId xmlns:a16="http://schemas.microsoft.com/office/drawing/2014/main" id="{C07D661B-30F7-467B-8527-B2825D80B17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67" name="กล่องข้อความ 1">
          <a:extLst>
            <a:ext uri="{FF2B5EF4-FFF2-40B4-BE49-F238E27FC236}">
              <a16:creationId xmlns:a16="http://schemas.microsoft.com/office/drawing/2014/main" id="{9F292CC7-7274-47AA-98F0-D58CEEA533B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68" name="กล่องข้อความ 1">
          <a:extLst>
            <a:ext uri="{FF2B5EF4-FFF2-40B4-BE49-F238E27FC236}">
              <a16:creationId xmlns:a16="http://schemas.microsoft.com/office/drawing/2014/main" id="{5898836D-C508-4213-8DDA-164ACBE3D6F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69" name="กล่องข้อความ 1">
          <a:extLst>
            <a:ext uri="{FF2B5EF4-FFF2-40B4-BE49-F238E27FC236}">
              <a16:creationId xmlns:a16="http://schemas.microsoft.com/office/drawing/2014/main" id="{76100918-CFD2-448F-9B75-38BC633B444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70" name="กล่องข้อความ 1">
          <a:extLst>
            <a:ext uri="{FF2B5EF4-FFF2-40B4-BE49-F238E27FC236}">
              <a16:creationId xmlns:a16="http://schemas.microsoft.com/office/drawing/2014/main" id="{7F56CA47-DC27-4666-9DA8-9BCF8EC7B9D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71" name="กล่องข้อความ 1">
          <a:extLst>
            <a:ext uri="{FF2B5EF4-FFF2-40B4-BE49-F238E27FC236}">
              <a16:creationId xmlns:a16="http://schemas.microsoft.com/office/drawing/2014/main" id="{D251D744-0CA0-40EC-B6C3-AE2D31E8BF8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72" name="กล่องข้อความ 1">
          <a:extLst>
            <a:ext uri="{FF2B5EF4-FFF2-40B4-BE49-F238E27FC236}">
              <a16:creationId xmlns:a16="http://schemas.microsoft.com/office/drawing/2014/main" id="{FB340ED8-7791-4D98-92FE-D879BE798A4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73" name="กล่องข้อความ 1">
          <a:extLst>
            <a:ext uri="{FF2B5EF4-FFF2-40B4-BE49-F238E27FC236}">
              <a16:creationId xmlns:a16="http://schemas.microsoft.com/office/drawing/2014/main" id="{92A33308-A708-4939-959B-E411AB73AF1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74" name="กล่องข้อความ 1">
          <a:extLst>
            <a:ext uri="{FF2B5EF4-FFF2-40B4-BE49-F238E27FC236}">
              <a16:creationId xmlns:a16="http://schemas.microsoft.com/office/drawing/2014/main" id="{D8D6D8B2-274C-49F1-BE07-955A78EA498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75" name="กล่องข้อความ 1">
          <a:extLst>
            <a:ext uri="{FF2B5EF4-FFF2-40B4-BE49-F238E27FC236}">
              <a16:creationId xmlns:a16="http://schemas.microsoft.com/office/drawing/2014/main" id="{4F912DC2-55A8-48F1-BC04-9B469C29F33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76" name="กล่องข้อความ 1">
          <a:extLst>
            <a:ext uri="{FF2B5EF4-FFF2-40B4-BE49-F238E27FC236}">
              <a16:creationId xmlns:a16="http://schemas.microsoft.com/office/drawing/2014/main" id="{1339519A-849B-48DF-B6FB-ABEAB88B6F5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77" name="กล่องข้อความ 1">
          <a:extLst>
            <a:ext uri="{FF2B5EF4-FFF2-40B4-BE49-F238E27FC236}">
              <a16:creationId xmlns:a16="http://schemas.microsoft.com/office/drawing/2014/main" id="{35DADEC2-CA56-4BDF-B6F7-7B1D9271A02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78" name="กล่องข้อความ 1">
          <a:extLst>
            <a:ext uri="{FF2B5EF4-FFF2-40B4-BE49-F238E27FC236}">
              <a16:creationId xmlns:a16="http://schemas.microsoft.com/office/drawing/2014/main" id="{FEE5CE4A-761B-47A4-892C-F81A5C60145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79" name="กล่องข้อความ 1">
          <a:extLst>
            <a:ext uri="{FF2B5EF4-FFF2-40B4-BE49-F238E27FC236}">
              <a16:creationId xmlns:a16="http://schemas.microsoft.com/office/drawing/2014/main" id="{4128AFE5-7096-4E9F-BD61-ABDBFB47945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80" name="กล่องข้อความ 1">
          <a:extLst>
            <a:ext uri="{FF2B5EF4-FFF2-40B4-BE49-F238E27FC236}">
              <a16:creationId xmlns:a16="http://schemas.microsoft.com/office/drawing/2014/main" id="{84A615EE-E9A1-42F3-B1AF-79259BE0F10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81" name="กล่องข้อความ 1">
          <a:extLst>
            <a:ext uri="{FF2B5EF4-FFF2-40B4-BE49-F238E27FC236}">
              <a16:creationId xmlns:a16="http://schemas.microsoft.com/office/drawing/2014/main" id="{E2B4C28E-56B4-4BBE-9310-7CCB89767A7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82" name="กล่องข้อความ 1">
          <a:extLst>
            <a:ext uri="{FF2B5EF4-FFF2-40B4-BE49-F238E27FC236}">
              <a16:creationId xmlns:a16="http://schemas.microsoft.com/office/drawing/2014/main" id="{2E6EE0C7-5528-4666-A4A5-1D41A5E3178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83" name="กล่องข้อความ 1">
          <a:extLst>
            <a:ext uri="{FF2B5EF4-FFF2-40B4-BE49-F238E27FC236}">
              <a16:creationId xmlns:a16="http://schemas.microsoft.com/office/drawing/2014/main" id="{A3512F71-7660-4472-8EE1-0E336FA185D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84" name="กล่องข้อความ 1">
          <a:extLst>
            <a:ext uri="{FF2B5EF4-FFF2-40B4-BE49-F238E27FC236}">
              <a16:creationId xmlns:a16="http://schemas.microsoft.com/office/drawing/2014/main" id="{CC42E388-CCA4-415B-BEB4-20AA874C39E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85" name="กล่องข้อความ 1">
          <a:extLst>
            <a:ext uri="{FF2B5EF4-FFF2-40B4-BE49-F238E27FC236}">
              <a16:creationId xmlns:a16="http://schemas.microsoft.com/office/drawing/2014/main" id="{18D70506-6872-42A0-A65C-83298ECB644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86" name="กล่องข้อความ 1">
          <a:extLst>
            <a:ext uri="{FF2B5EF4-FFF2-40B4-BE49-F238E27FC236}">
              <a16:creationId xmlns:a16="http://schemas.microsoft.com/office/drawing/2014/main" id="{F2034FE8-AC9A-4012-B506-0308FB688D0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87" name="กล่องข้อความ 1">
          <a:extLst>
            <a:ext uri="{FF2B5EF4-FFF2-40B4-BE49-F238E27FC236}">
              <a16:creationId xmlns:a16="http://schemas.microsoft.com/office/drawing/2014/main" id="{FD39E906-1355-40D3-A87B-EFDAD1E7F80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88" name="กล่องข้อความ 1">
          <a:extLst>
            <a:ext uri="{FF2B5EF4-FFF2-40B4-BE49-F238E27FC236}">
              <a16:creationId xmlns:a16="http://schemas.microsoft.com/office/drawing/2014/main" id="{2C5D1DFE-4397-4891-9957-68367BD4459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89" name="กล่องข้อความ 1">
          <a:extLst>
            <a:ext uri="{FF2B5EF4-FFF2-40B4-BE49-F238E27FC236}">
              <a16:creationId xmlns:a16="http://schemas.microsoft.com/office/drawing/2014/main" id="{C7ADCA33-A6CB-4BDB-87E4-F2127CC756B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90" name="กล่องข้อความ 1">
          <a:extLst>
            <a:ext uri="{FF2B5EF4-FFF2-40B4-BE49-F238E27FC236}">
              <a16:creationId xmlns:a16="http://schemas.microsoft.com/office/drawing/2014/main" id="{4CEDE1CA-2A62-4C47-BAE7-346C6776C48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91" name="กล่องข้อความ 1">
          <a:extLst>
            <a:ext uri="{FF2B5EF4-FFF2-40B4-BE49-F238E27FC236}">
              <a16:creationId xmlns:a16="http://schemas.microsoft.com/office/drawing/2014/main" id="{9206A16D-8999-442F-8A02-A386AB71279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92" name="กล่องข้อความ 1">
          <a:extLst>
            <a:ext uri="{FF2B5EF4-FFF2-40B4-BE49-F238E27FC236}">
              <a16:creationId xmlns:a16="http://schemas.microsoft.com/office/drawing/2014/main" id="{6324CF87-C469-4F94-AF1D-1841E3BA918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93" name="กล่องข้อความ 1">
          <a:extLst>
            <a:ext uri="{FF2B5EF4-FFF2-40B4-BE49-F238E27FC236}">
              <a16:creationId xmlns:a16="http://schemas.microsoft.com/office/drawing/2014/main" id="{C1AC052D-264B-4F74-BB50-39C5828396C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94" name="กล่องข้อความ 1">
          <a:extLst>
            <a:ext uri="{FF2B5EF4-FFF2-40B4-BE49-F238E27FC236}">
              <a16:creationId xmlns:a16="http://schemas.microsoft.com/office/drawing/2014/main" id="{016A1BFD-888C-43A9-85FF-05876ED22ED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95" name="กล่องข้อความ 1">
          <a:extLst>
            <a:ext uri="{FF2B5EF4-FFF2-40B4-BE49-F238E27FC236}">
              <a16:creationId xmlns:a16="http://schemas.microsoft.com/office/drawing/2014/main" id="{C1558025-94ED-4055-99C3-44506616FE6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96" name="กล่องข้อความ 1">
          <a:extLst>
            <a:ext uri="{FF2B5EF4-FFF2-40B4-BE49-F238E27FC236}">
              <a16:creationId xmlns:a16="http://schemas.microsoft.com/office/drawing/2014/main" id="{41C3529E-6520-49FC-BE4E-FD8688365D2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97" name="กล่องข้อความ 1">
          <a:extLst>
            <a:ext uri="{FF2B5EF4-FFF2-40B4-BE49-F238E27FC236}">
              <a16:creationId xmlns:a16="http://schemas.microsoft.com/office/drawing/2014/main" id="{22C6C869-32B7-4711-8B4E-5F388B84C84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98" name="กล่องข้อความ 1">
          <a:extLst>
            <a:ext uri="{FF2B5EF4-FFF2-40B4-BE49-F238E27FC236}">
              <a16:creationId xmlns:a16="http://schemas.microsoft.com/office/drawing/2014/main" id="{7D9AE1B4-54D8-49AE-9169-8C933DDD745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199" name="กล่องข้อความ 1">
          <a:extLst>
            <a:ext uri="{FF2B5EF4-FFF2-40B4-BE49-F238E27FC236}">
              <a16:creationId xmlns:a16="http://schemas.microsoft.com/office/drawing/2014/main" id="{536ABFCD-44A8-4BB8-A634-14EC5F38276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00" name="กล่องข้อความ 1">
          <a:extLst>
            <a:ext uri="{FF2B5EF4-FFF2-40B4-BE49-F238E27FC236}">
              <a16:creationId xmlns:a16="http://schemas.microsoft.com/office/drawing/2014/main" id="{DF46CD4E-8A41-446B-A9F9-52817EEBE30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01" name="กล่องข้อความ 1">
          <a:extLst>
            <a:ext uri="{FF2B5EF4-FFF2-40B4-BE49-F238E27FC236}">
              <a16:creationId xmlns:a16="http://schemas.microsoft.com/office/drawing/2014/main" id="{03FB05A0-B802-4BDB-8935-AFBD1FE65E3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02" name="กล่องข้อความ 1">
          <a:extLst>
            <a:ext uri="{FF2B5EF4-FFF2-40B4-BE49-F238E27FC236}">
              <a16:creationId xmlns:a16="http://schemas.microsoft.com/office/drawing/2014/main" id="{9D4B2CBB-6972-40C7-AA5A-5CA736DBE15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03" name="กล่องข้อความ 1">
          <a:extLst>
            <a:ext uri="{FF2B5EF4-FFF2-40B4-BE49-F238E27FC236}">
              <a16:creationId xmlns:a16="http://schemas.microsoft.com/office/drawing/2014/main" id="{1E1CDEAD-3118-4F7E-A85C-EF2C36C6269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04" name="กล่องข้อความ 1">
          <a:extLst>
            <a:ext uri="{FF2B5EF4-FFF2-40B4-BE49-F238E27FC236}">
              <a16:creationId xmlns:a16="http://schemas.microsoft.com/office/drawing/2014/main" id="{9C662EE2-486D-40F7-B742-F1E7A18A10A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05" name="กล่องข้อความ 1">
          <a:extLst>
            <a:ext uri="{FF2B5EF4-FFF2-40B4-BE49-F238E27FC236}">
              <a16:creationId xmlns:a16="http://schemas.microsoft.com/office/drawing/2014/main" id="{C8825149-E775-4938-A9BF-A4DF76F5664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06" name="กล่องข้อความ 1">
          <a:extLst>
            <a:ext uri="{FF2B5EF4-FFF2-40B4-BE49-F238E27FC236}">
              <a16:creationId xmlns:a16="http://schemas.microsoft.com/office/drawing/2014/main" id="{D5D90A41-9BD3-4A1D-B8B0-2154B109F30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07" name="กล่องข้อความ 1">
          <a:extLst>
            <a:ext uri="{FF2B5EF4-FFF2-40B4-BE49-F238E27FC236}">
              <a16:creationId xmlns:a16="http://schemas.microsoft.com/office/drawing/2014/main" id="{A63007CE-3EF2-4950-9030-D8D9C5452ED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08" name="กล่องข้อความ 1">
          <a:extLst>
            <a:ext uri="{FF2B5EF4-FFF2-40B4-BE49-F238E27FC236}">
              <a16:creationId xmlns:a16="http://schemas.microsoft.com/office/drawing/2014/main" id="{61D367D6-2629-4BD6-B778-07701E72424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09" name="กล่องข้อความ 1">
          <a:extLst>
            <a:ext uri="{FF2B5EF4-FFF2-40B4-BE49-F238E27FC236}">
              <a16:creationId xmlns:a16="http://schemas.microsoft.com/office/drawing/2014/main" id="{5B973E82-275F-409C-AB10-88DCE9B6280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10" name="กล่องข้อความ 1">
          <a:extLst>
            <a:ext uri="{FF2B5EF4-FFF2-40B4-BE49-F238E27FC236}">
              <a16:creationId xmlns:a16="http://schemas.microsoft.com/office/drawing/2014/main" id="{97F386A3-7385-44C3-A0CE-913A1A9C7CE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11" name="กล่องข้อความ 1">
          <a:extLst>
            <a:ext uri="{FF2B5EF4-FFF2-40B4-BE49-F238E27FC236}">
              <a16:creationId xmlns:a16="http://schemas.microsoft.com/office/drawing/2014/main" id="{B6EEE590-D0EA-4754-ACFC-F7A363C4E79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12" name="กล่องข้อความ 1">
          <a:extLst>
            <a:ext uri="{FF2B5EF4-FFF2-40B4-BE49-F238E27FC236}">
              <a16:creationId xmlns:a16="http://schemas.microsoft.com/office/drawing/2014/main" id="{8937D59D-0203-4D1D-A50E-EE7E27CB598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13" name="กล่องข้อความ 1">
          <a:extLst>
            <a:ext uri="{FF2B5EF4-FFF2-40B4-BE49-F238E27FC236}">
              <a16:creationId xmlns:a16="http://schemas.microsoft.com/office/drawing/2014/main" id="{F79F3B23-45C0-44D9-965B-81AE4E7408C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14" name="กล่องข้อความ 1">
          <a:extLst>
            <a:ext uri="{FF2B5EF4-FFF2-40B4-BE49-F238E27FC236}">
              <a16:creationId xmlns:a16="http://schemas.microsoft.com/office/drawing/2014/main" id="{625E78C1-9ED6-4C68-9D65-5628BD35F6A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15" name="กล่องข้อความ 1">
          <a:extLst>
            <a:ext uri="{FF2B5EF4-FFF2-40B4-BE49-F238E27FC236}">
              <a16:creationId xmlns:a16="http://schemas.microsoft.com/office/drawing/2014/main" id="{5A2102F3-44FB-4A34-A2BD-7375C23BA35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16" name="กล่องข้อความ 1">
          <a:extLst>
            <a:ext uri="{FF2B5EF4-FFF2-40B4-BE49-F238E27FC236}">
              <a16:creationId xmlns:a16="http://schemas.microsoft.com/office/drawing/2014/main" id="{D8810907-7F87-40FA-8D11-02BA13342BB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17" name="กล่องข้อความ 1">
          <a:extLst>
            <a:ext uri="{FF2B5EF4-FFF2-40B4-BE49-F238E27FC236}">
              <a16:creationId xmlns:a16="http://schemas.microsoft.com/office/drawing/2014/main" id="{353C561C-1A12-4D02-ADD6-B44847B6B91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18" name="กล่องข้อความ 1">
          <a:extLst>
            <a:ext uri="{FF2B5EF4-FFF2-40B4-BE49-F238E27FC236}">
              <a16:creationId xmlns:a16="http://schemas.microsoft.com/office/drawing/2014/main" id="{ADD2031B-A6EC-45EC-B573-B1738C81729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19" name="กล่องข้อความ 1">
          <a:extLst>
            <a:ext uri="{FF2B5EF4-FFF2-40B4-BE49-F238E27FC236}">
              <a16:creationId xmlns:a16="http://schemas.microsoft.com/office/drawing/2014/main" id="{BA7FBE7D-A4E5-4E55-88FC-CCC9AEEE41C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20" name="กล่องข้อความ 1">
          <a:extLst>
            <a:ext uri="{FF2B5EF4-FFF2-40B4-BE49-F238E27FC236}">
              <a16:creationId xmlns:a16="http://schemas.microsoft.com/office/drawing/2014/main" id="{544150D7-FE3C-4EFB-ABBA-5DB416E30C0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21" name="กล่องข้อความ 1">
          <a:extLst>
            <a:ext uri="{FF2B5EF4-FFF2-40B4-BE49-F238E27FC236}">
              <a16:creationId xmlns:a16="http://schemas.microsoft.com/office/drawing/2014/main" id="{60122368-D418-4CBC-933B-9D6B0695FDC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22" name="กล่องข้อความ 1">
          <a:extLst>
            <a:ext uri="{FF2B5EF4-FFF2-40B4-BE49-F238E27FC236}">
              <a16:creationId xmlns:a16="http://schemas.microsoft.com/office/drawing/2014/main" id="{7CDDC477-EDCC-4E11-B1D9-2072D361A13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23" name="กล่องข้อความ 1">
          <a:extLst>
            <a:ext uri="{FF2B5EF4-FFF2-40B4-BE49-F238E27FC236}">
              <a16:creationId xmlns:a16="http://schemas.microsoft.com/office/drawing/2014/main" id="{D3D02C39-00A1-493A-BB73-646DC86182B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24" name="กล่องข้อความ 1">
          <a:extLst>
            <a:ext uri="{FF2B5EF4-FFF2-40B4-BE49-F238E27FC236}">
              <a16:creationId xmlns:a16="http://schemas.microsoft.com/office/drawing/2014/main" id="{2F5EC14F-71C9-497E-BEA7-6FDCC4818CC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25" name="กล่องข้อความ 1">
          <a:extLst>
            <a:ext uri="{FF2B5EF4-FFF2-40B4-BE49-F238E27FC236}">
              <a16:creationId xmlns:a16="http://schemas.microsoft.com/office/drawing/2014/main" id="{C6BDB4A3-38B0-4A8F-9B71-D8B623B7673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26" name="กล่องข้อความ 1">
          <a:extLst>
            <a:ext uri="{FF2B5EF4-FFF2-40B4-BE49-F238E27FC236}">
              <a16:creationId xmlns:a16="http://schemas.microsoft.com/office/drawing/2014/main" id="{3F8EE709-64B2-4B5C-BB6A-A277AD2B5CA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27" name="กล่องข้อความ 1">
          <a:extLst>
            <a:ext uri="{FF2B5EF4-FFF2-40B4-BE49-F238E27FC236}">
              <a16:creationId xmlns:a16="http://schemas.microsoft.com/office/drawing/2014/main" id="{0CBA94A5-D42F-4965-98DE-98AF1E9648D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28" name="กล่องข้อความ 1">
          <a:extLst>
            <a:ext uri="{FF2B5EF4-FFF2-40B4-BE49-F238E27FC236}">
              <a16:creationId xmlns:a16="http://schemas.microsoft.com/office/drawing/2014/main" id="{F4C96E94-D9C0-49E9-B803-AC9D0A1DB32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29" name="กล่องข้อความ 1">
          <a:extLst>
            <a:ext uri="{FF2B5EF4-FFF2-40B4-BE49-F238E27FC236}">
              <a16:creationId xmlns:a16="http://schemas.microsoft.com/office/drawing/2014/main" id="{08F33D79-CDA1-4E71-984F-FC0663E6D38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30" name="กล่องข้อความ 1">
          <a:extLst>
            <a:ext uri="{FF2B5EF4-FFF2-40B4-BE49-F238E27FC236}">
              <a16:creationId xmlns:a16="http://schemas.microsoft.com/office/drawing/2014/main" id="{E2584B0F-F539-4F9F-B98C-FC2284A6216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31" name="กล่องข้อความ 1">
          <a:extLst>
            <a:ext uri="{FF2B5EF4-FFF2-40B4-BE49-F238E27FC236}">
              <a16:creationId xmlns:a16="http://schemas.microsoft.com/office/drawing/2014/main" id="{674A3356-E8A7-4525-8976-07168CBFB4A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32" name="กล่องข้อความ 1">
          <a:extLst>
            <a:ext uri="{FF2B5EF4-FFF2-40B4-BE49-F238E27FC236}">
              <a16:creationId xmlns:a16="http://schemas.microsoft.com/office/drawing/2014/main" id="{22E4DFBC-AA33-4D6E-BD02-BC42EBD3BBA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33" name="กล่องข้อความ 1">
          <a:extLst>
            <a:ext uri="{FF2B5EF4-FFF2-40B4-BE49-F238E27FC236}">
              <a16:creationId xmlns:a16="http://schemas.microsoft.com/office/drawing/2014/main" id="{7C8FF81D-465C-4476-A8A1-0255BD314F4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34" name="กล่องข้อความ 1">
          <a:extLst>
            <a:ext uri="{FF2B5EF4-FFF2-40B4-BE49-F238E27FC236}">
              <a16:creationId xmlns:a16="http://schemas.microsoft.com/office/drawing/2014/main" id="{015F48A2-03A5-4F4D-820A-DF5F68CECC3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35" name="กล่องข้อความ 1">
          <a:extLst>
            <a:ext uri="{FF2B5EF4-FFF2-40B4-BE49-F238E27FC236}">
              <a16:creationId xmlns:a16="http://schemas.microsoft.com/office/drawing/2014/main" id="{EA2A06A0-2150-4CD8-955D-B0C47BD3856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36" name="กล่องข้อความ 1">
          <a:extLst>
            <a:ext uri="{FF2B5EF4-FFF2-40B4-BE49-F238E27FC236}">
              <a16:creationId xmlns:a16="http://schemas.microsoft.com/office/drawing/2014/main" id="{26A9EBE8-C59E-4B19-95CD-E025924C5ED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37" name="กล่องข้อความ 1">
          <a:extLst>
            <a:ext uri="{FF2B5EF4-FFF2-40B4-BE49-F238E27FC236}">
              <a16:creationId xmlns:a16="http://schemas.microsoft.com/office/drawing/2014/main" id="{5DD6F29B-8DD2-44CF-8D31-3ABE7DF0D31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38" name="กล่องข้อความ 1">
          <a:extLst>
            <a:ext uri="{FF2B5EF4-FFF2-40B4-BE49-F238E27FC236}">
              <a16:creationId xmlns:a16="http://schemas.microsoft.com/office/drawing/2014/main" id="{84E3557D-A355-4C93-96FF-A7688AB9523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39" name="กล่องข้อความ 1">
          <a:extLst>
            <a:ext uri="{FF2B5EF4-FFF2-40B4-BE49-F238E27FC236}">
              <a16:creationId xmlns:a16="http://schemas.microsoft.com/office/drawing/2014/main" id="{A50FEF09-2772-4763-8B5E-D5B6914169F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40" name="กล่องข้อความ 1">
          <a:extLst>
            <a:ext uri="{FF2B5EF4-FFF2-40B4-BE49-F238E27FC236}">
              <a16:creationId xmlns:a16="http://schemas.microsoft.com/office/drawing/2014/main" id="{013DDB03-8364-479B-8D8C-3ED7817B3DE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41" name="กล่องข้อความ 1">
          <a:extLst>
            <a:ext uri="{FF2B5EF4-FFF2-40B4-BE49-F238E27FC236}">
              <a16:creationId xmlns:a16="http://schemas.microsoft.com/office/drawing/2014/main" id="{0CFAB18D-60CF-4075-ABA4-6BD6AE603C5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42" name="กล่องข้อความ 1">
          <a:extLst>
            <a:ext uri="{FF2B5EF4-FFF2-40B4-BE49-F238E27FC236}">
              <a16:creationId xmlns:a16="http://schemas.microsoft.com/office/drawing/2014/main" id="{A657CF8F-E9B3-408A-B7CB-3F60AFDCF29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43" name="กล่องข้อความ 1">
          <a:extLst>
            <a:ext uri="{FF2B5EF4-FFF2-40B4-BE49-F238E27FC236}">
              <a16:creationId xmlns:a16="http://schemas.microsoft.com/office/drawing/2014/main" id="{E3EBD948-C7AA-4D58-B0B0-07E3D7EBE36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44" name="กล่องข้อความ 1">
          <a:extLst>
            <a:ext uri="{FF2B5EF4-FFF2-40B4-BE49-F238E27FC236}">
              <a16:creationId xmlns:a16="http://schemas.microsoft.com/office/drawing/2014/main" id="{20284546-9428-401A-9198-D3C35754002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45" name="กล่องข้อความ 1">
          <a:extLst>
            <a:ext uri="{FF2B5EF4-FFF2-40B4-BE49-F238E27FC236}">
              <a16:creationId xmlns:a16="http://schemas.microsoft.com/office/drawing/2014/main" id="{0CA56944-AFD6-44A1-B49E-850C8EB075D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46" name="กล่องข้อความ 1">
          <a:extLst>
            <a:ext uri="{FF2B5EF4-FFF2-40B4-BE49-F238E27FC236}">
              <a16:creationId xmlns:a16="http://schemas.microsoft.com/office/drawing/2014/main" id="{89131637-7034-493F-B6A6-DBA38D1BA98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47" name="กล่องข้อความ 1">
          <a:extLst>
            <a:ext uri="{FF2B5EF4-FFF2-40B4-BE49-F238E27FC236}">
              <a16:creationId xmlns:a16="http://schemas.microsoft.com/office/drawing/2014/main" id="{35044DB4-CB8C-41C4-AF5B-7B45502B5EA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48" name="กล่องข้อความ 1">
          <a:extLst>
            <a:ext uri="{FF2B5EF4-FFF2-40B4-BE49-F238E27FC236}">
              <a16:creationId xmlns:a16="http://schemas.microsoft.com/office/drawing/2014/main" id="{2B2E3021-C124-443D-AA2E-1B8CF39B348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49" name="กล่องข้อความ 1">
          <a:extLst>
            <a:ext uri="{FF2B5EF4-FFF2-40B4-BE49-F238E27FC236}">
              <a16:creationId xmlns:a16="http://schemas.microsoft.com/office/drawing/2014/main" id="{6985BB10-F7F8-4492-9F89-CBC97407326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50" name="กล่องข้อความ 1">
          <a:extLst>
            <a:ext uri="{FF2B5EF4-FFF2-40B4-BE49-F238E27FC236}">
              <a16:creationId xmlns:a16="http://schemas.microsoft.com/office/drawing/2014/main" id="{C143A2DC-18A2-4243-BBB2-1B08065D8D3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51" name="กล่องข้อความ 1">
          <a:extLst>
            <a:ext uri="{FF2B5EF4-FFF2-40B4-BE49-F238E27FC236}">
              <a16:creationId xmlns:a16="http://schemas.microsoft.com/office/drawing/2014/main" id="{6B6CC1E4-AFCE-4B93-AE7F-BB5E40A5A88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52" name="กล่องข้อความ 1">
          <a:extLst>
            <a:ext uri="{FF2B5EF4-FFF2-40B4-BE49-F238E27FC236}">
              <a16:creationId xmlns:a16="http://schemas.microsoft.com/office/drawing/2014/main" id="{560D3194-97F8-4E44-A1C8-9FC4F484C9C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53" name="กล่องข้อความ 1">
          <a:extLst>
            <a:ext uri="{FF2B5EF4-FFF2-40B4-BE49-F238E27FC236}">
              <a16:creationId xmlns:a16="http://schemas.microsoft.com/office/drawing/2014/main" id="{5693F583-88E8-42E4-BB21-3D02AA4D988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54" name="กล่องข้อความ 1">
          <a:extLst>
            <a:ext uri="{FF2B5EF4-FFF2-40B4-BE49-F238E27FC236}">
              <a16:creationId xmlns:a16="http://schemas.microsoft.com/office/drawing/2014/main" id="{1B672119-1124-4E9D-A7E1-003D847DE8C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55" name="กล่องข้อความ 1">
          <a:extLst>
            <a:ext uri="{FF2B5EF4-FFF2-40B4-BE49-F238E27FC236}">
              <a16:creationId xmlns:a16="http://schemas.microsoft.com/office/drawing/2014/main" id="{13A57500-2ACE-49D3-B254-2AC2F66D537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56" name="กล่องข้อความ 1">
          <a:extLst>
            <a:ext uri="{FF2B5EF4-FFF2-40B4-BE49-F238E27FC236}">
              <a16:creationId xmlns:a16="http://schemas.microsoft.com/office/drawing/2014/main" id="{01A2055F-42A7-441D-952F-004022E0446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57" name="กล่องข้อความ 1">
          <a:extLst>
            <a:ext uri="{FF2B5EF4-FFF2-40B4-BE49-F238E27FC236}">
              <a16:creationId xmlns:a16="http://schemas.microsoft.com/office/drawing/2014/main" id="{E56DA97A-4914-449E-8F94-07355D08BC5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58" name="กล่องข้อความ 1">
          <a:extLst>
            <a:ext uri="{FF2B5EF4-FFF2-40B4-BE49-F238E27FC236}">
              <a16:creationId xmlns:a16="http://schemas.microsoft.com/office/drawing/2014/main" id="{6E62DFA5-A2BD-4B8A-A556-D4DF0A0D941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59" name="กล่องข้อความ 1">
          <a:extLst>
            <a:ext uri="{FF2B5EF4-FFF2-40B4-BE49-F238E27FC236}">
              <a16:creationId xmlns:a16="http://schemas.microsoft.com/office/drawing/2014/main" id="{476F9539-9FC3-4A4A-A671-F380C1E1538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60" name="กล่องข้อความ 1">
          <a:extLst>
            <a:ext uri="{FF2B5EF4-FFF2-40B4-BE49-F238E27FC236}">
              <a16:creationId xmlns:a16="http://schemas.microsoft.com/office/drawing/2014/main" id="{967B6CB4-913C-4EB4-9702-74933DDCAE0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61" name="กล่องข้อความ 1">
          <a:extLst>
            <a:ext uri="{FF2B5EF4-FFF2-40B4-BE49-F238E27FC236}">
              <a16:creationId xmlns:a16="http://schemas.microsoft.com/office/drawing/2014/main" id="{65957FCC-7872-4B65-A498-C5F09521E13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62" name="กล่องข้อความ 1">
          <a:extLst>
            <a:ext uri="{FF2B5EF4-FFF2-40B4-BE49-F238E27FC236}">
              <a16:creationId xmlns:a16="http://schemas.microsoft.com/office/drawing/2014/main" id="{BC9B6BA9-F51C-4DCB-91FE-74193178FBD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63" name="กล่องข้อความ 1">
          <a:extLst>
            <a:ext uri="{FF2B5EF4-FFF2-40B4-BE49-F238E27FC236}">
              <a16:creationId xmlns:a16="http://schemas.microsoft.com/office/drawing/2014/main" id="{9EFB4F5D-7AC5-4DD5-8942-4AB2DBDF5AD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64" name="กล่องข้อความ 1">
          <a:extLst>
            <a:ext uri="{FF2B5EF4-FFF2-40B4-BE49-F238E27FC236}">
              <a16:creationId xmlns:a16="http://schemas.microsoft.com/office/drawing/2014/main" id="{C715BEC0-73C9-484A-AE87-EC7A60F86FD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65" name="กล่องข้อความ 1">
          <a:extLst>
            <a:ext uri="{FF2B5EF4-FFF2-40B4-BE49-F238E27FC236}">
              <a16:creationId xmlns:a16="http://schemas.microsoft.com/office/drawing/2014/main" id="{A70C5B69-649C-4566-8793-10079DC924D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66" name="กล่องข้อความ 1">
          <a:extLst>
            <a:ext uri="{FF2B5EF4-FFF2-40B4-BE49-F238E27FC236}">
              <a16:creationId xmlns:a16="http://schemas.microsoft.com/office/drawing/2014/main" id="{9565809A-E88B-44B2-A8C1-3D3F39B9025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67" name="กล่องข้อความ 1">
          <a:extLst>
            <a:ext uri="{FF2B5EF4-FFF2-40B4-BE49-F238E27FC236}">
              <a16:creationId xmlns:a16="http://schemas.microsoft.com/office/drawing/2014/main" id="{511D8F08-41C9-48AC-90F8-D7F776E63B0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68" name="กล่องข้อความ 1">
          <a:extLst>
            <a:ext uri="{FF2B5EF4-FFF2-40B4-BE49-F238E27FC236}">
              <a16:creationId xmlns:a16="http://schemas.microsoft.com/office/drawing/2014/main" id="{DC68A292-7BBE-4B72-95F3-2BD8C59BE60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69" name="กล่องข้อความ 1">
          <a:extLst>
            <a:ext uri="{FF2B5EF4-FFF2-40B4-BE49-F238E27FC236}">
              <a16:creationId xmlns:a16="http://schemas.microsoft.com/office/drawing/2014/main" id="{FBC1F3ED-7276-412A-A1B6-3AC68E7F33B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70" name="กล่องข้อความ 1">
          <a:extLst>
            <a:ext uri="{FF2B5EF4-FFF2-40B4-BE49-F238E27FC236}">
              <a16:creationId xmlns:a16="http://schemas.microsoft.com/office/drawing/2014/main" id="{8A7296EC-5823-497A-BB3C-B0924D80961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71" name="กล่องข้อความ 1">
          <a:extLst>
            <a:ext uri="{FF2B5EF4-FFF2-40B4-BE49-F238E27FC236}">
              <a16:creationId xmlns:a16="http://schemas.microsoft.com/office/drawing/2014/main" id="{623F1B65-90D8-4CCB-B4A6-D619865063E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72" name="กล่องข้อความ 1">
          <a:extLst>
            <a:ext uri="{FF2B5EF4-FFF2-40B4-BE49-F238E27FC236}">
              <a16:creationId xmlns:a16="http://schemas.microsoft.com/office/drawing/2014/main" id="{8BF0BEE8-E143-4264-8D18-B8A681FBF11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73" name="กล่องข้อความ 1">
          <a:extLst>
            <a:ext uri="{FF2B5EF4-FFF2-40B4-BE49-F238E27FC236}">
              <a16:creationId xmlns:a16="http://schemas.microsoft.com/office/drawing/2014/main" id="{311F4FE9-BAD9-4DD4-8CCC-EE2FCB44DCA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74" name="กล่องข้อความ 1">
          <a:extLst>
            <a:ext uri="{FF2B5EF4-FFF2-40B4-BE49-F238E27FC236}">
              <a16:creationId xmlns:a16="http://schemas.microsoft.com/office/drawing/2014/main" id="{82D66A65-E6AF-4CCB-9A02-D26896B1E12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75" name="กล่องข้อความ 1">
          <a:extLst>
            <a:ext uri="{FF2B5EF4-FFF2-40B4-BE49-F238E27FC236}">
              <a16:creationId xmlns:a16="http://schemas.microsoft.com/office/drawing/2014/main" id="{1706E54A-4563-4432-975F-BF6F1CE9F45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76" name="กล่องข้อความ 1">
          <a:extLst>
            <a:ext uri="{FF2B5EF4-FFF2-40B4-BE49-F238E27FC236}">
              <a16:creationId xmlns:a16="http://schemas.microsoft.com/office/drawing/2014/main" id="{22B07AC7-07E3-487D-87F2-E45583F3761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77" name="กล่องข้อความ 1">
          <a:extLst>
            <a:ext uri="{FF2B5EF4-FFF2-40B4-BE49-F238E27FC236}">
              <a16:creationId xmlns:a16="http://schemas.microsoft.com/office/drawing/2014/main" id="{B26DFCBE-73CE-48F3-AF05-F106E2ABC8E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78" name="กล่องข้อความ 1">
          <a:extLst>
            <a:ext uri="{FF2B5EF4-FFF2-40B4-BE49-F238E27FC236}">
              <a16:creationId xmlns:a16="http://schemas.microsoft.com/office/drawing/2014/main" id="{F0EE540C-FEC8-4088-9CCB-12B4A994FEF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79" name="กล่องข้อความ 1">
          <a:extLst>
            <a:ext uri="{FF2B5EF4-FFF2-40B4-BE49-F238E27FC236}">
              <a16:creationId xmlns:a16="http://schemas.microsoft.com/office/drawing/2014/main" id="{F74B1AF8-C4E0-4092-8B7E-C6540257B30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80" name="กล่องข้อความ 1">
          <a:extLst>
            <a:ext uri="{FF2B5EF4-FFF2-40B4-BE49-F238E27FC236}">
              <a16:creationId xmlns:a16="http://schemas.microsoft.com/office/drawing/2014/main" id="{727F6957-FBD8-4B6C-A3FB-FC0F59C1FDA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81" name="กล่องข้อความ 1">
          <a:extLst>
            <a:ext uri="{FF2B5EF4-FFF2-40B4-BE49-F238E27FC236}">
              <a16:creationId xmlns:a16="http://schemas.microsoft.com/office/drawing/2014/main" id="{4522EB9A-3541-42B0-B71C-77580BDD2EA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82" name="กล่องข้อความ 1">
          <a:extLst>
            <a:ext uri="{FF2B5EF4-FFF2-40B4-BE49-F238E27FC236}">
              <a16:creationId xmlns:a16="http://schemas.microsoft.com/office/drawing/2014/main" id="{575ABA7C-BD73-4CD2-9E43-70C9B86AC41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83" name="กล่องข้อความ 1">
          <a:extLst>
            <a:ext uri="{FF2B5EF4-FFF2-40B4-BE49-F238E27FC236}">
              <a16:creationId xmlns:a16="http://schemas.microsoft.com/office/drawing/2014/main" id="{A8BBFE77-4882-4F10-93CA-315062884A4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84" name="กล่องข้อความ 1">
          <a:extLst>
            <a:ext uri="{FF2B5EF4-FFF2-40B4-BE49-F238E27FC236}">
              <a16:creationId xmlns:a16="http://schemas.microsoft.com/office/drawing/2014/main" id="{A40B12C1-41BD-4786-BF10-96D71E043AB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85" name="กล่องข้อความ 1">
          <a:extLst>
            <a:ext uri="{FF2B5EF4-FFF2-40B4-BE49-F238E27FC236}">
              <a16:creationId xmlns:a16="http://schemas.microsoft.com/office/drawing/2014/main" id="{2DACEF28-E761-4BCB-8233-7957EFBF565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86" name="กล่องข้อความ 1">
          <a:extLst>
            <a:ext uri="{FF2B5EF4-FFF2-40B4-BE49-F238E27FC236}">
              <a16:creationId xmlns:a16="http://schemas.microsoft.com/office/drawing/2014/main" id="{B957B47A-53A4-48BB-88A7-ABA73BC6BC7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87" name="กล่องข้อความ 1">
          <a:extLst>
            <a:ext uri="{FF2B5EF4-FFF2-40B4-BE49-F238E27FC236}">
              <a16:creationId xmlns:a16="http://schemas.microsoft.com/office/drawing/2014/main" id="{38A985D7-0F4E-485C-8EDA-EEAA98DB965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88" name="กล่องข้อความ 1">
          <a:extLst>
            <a:ext uri="{FF2B5EF4-FFF2-40B4-BE49-F238E27FC236}">
              <a16:creationId xmlns:a16="http://schemas.microsoft.com/office/drawing/2014/main" id="{5DC64953-D06F-4B1C-BD8A-7AE81F0761B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89" name="กล่องข้อความ 1">
          <a:extLst>
            <a:ext uri="{FF2B5EF4-FFF2-40B4-BE49-F238E27FC236}">
              <a16:creationId xmlns:a16="http://schemas.microsoft.com/office/drawing/2014/main" id="{FEFDF7B8-3732-4BFE-9F80-42678029AD9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90" name="กล่องข้อความ 1">
          <a:extLst>
            <a:ext uri="{FF2B5EF4-FFF2-40B4-BE49-F238E27FC236}">
              <a16:creationId xmlns:a16="http://schemas.microsoft.com/office/drawing/2014/main" id="{EBA435BD-A7E1-48E0-ABEF-822C0DB1871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91" name="กล่องข้อความ 1">
          <a:extLst>
            <a:ext uri="{FF2B5EF4-FFF2-40B4-BE49-F238E27FC236}">
              <a16:creationId xmlns:a16="http://schemas.microsoft.com/office/drawing/2014/main" id="{C6887CDE-9E20-4EB2-82DD-BA756680A19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92" name="กล่องข้อความ 1">
          <a:extLst>
            <a:ext uri="{FF2B5EF4-FFF2-40B4-BE49-F238E27FC236}">
              <a16:creationId xmlns:a16="http://schemas.microsoft.com/office/drawing/2014/main" id="{29FC39D4-A1C5-47C3-8A57-15AE582F181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93" name="กล่องข้อความ 1">
          <a:extLst>
            <a:ext uri="{FF2B5EF4-FFF2-40B4-BE49-F238E27FC236}">
              <a16:creationId xmlns:a16="http://schemas.microsoft.com/office/drawing/2014/main" id="{ADAC95D4-D276-470B-9B62-D43550812A1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94" name="กล่องข้อความ 1">
          <a:extLst>
            <a:ext uri="{FF2B5EF4-FFF2-40B4-BE49-F238E27FC236}">
              <a16:creationId xmlns:a16="http://schemas.microsoft.com/office/drawing/2014/main" id="{9D553B16-2ADA-4F83-B03F-974143C7A8E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95" name="กล่องข้อความ 1">
          <a:extLst>
            <a:ext uri="{FF2B5EF4-FFF2-40B4-BE49-F238E27FC236}">
              <a16:creationId xmlns:a16="http://schemas.microsoft.com/office/drawing/2014/main" id="{7A0D3088-B374-468F-A3A4-03EB8FC20C1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96" name="กล่องข้อความ 1">
          <a:extLst>
            <a:ext uri="{FF2B5EF4-FFF2-40B4-BE49-F238E27FC236}">
              <a16:creationId xmlns:a16="http://schemas.microsoft.com/office/drawing/2014/main" id="{420BFB20-6615-4A44-82B9-2E17C101B09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97" name="กล่องข้อความ 1">
          <a:extLst>
            <a:ext uri="{FF2B5EF4-FFF2-40B4-BE49-F238E27FC236}">
              <a16:creationId xmlns:a16="http://schemas.microsoft.com/office/drawing/2014/main" id="{6ABA684B-219F-41C7-BFB7-5316377E5E6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98" name="กล่องข้อความ 1">
          <a:extLst>
            <a:ext uri="{FF2B5EF4-FFF2-40B4-BE49-F238E27FC236}">
              <a16:creationId xmlns:a16="http://schemas.microsoft.com/office/drawing/2014/main" id="{D921E46C-3902-4C44-A59D-B4159D8E2C1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299" name="กล่องข้อความ 1">
          <a:extLst>
            <a:ext uri="{FF2B5EF4-FFF2-40B4-BE49-F238E27FC236}">
              <a16:creationId xmlns:a16="http://schemas.microsoft.com/office/drawing/2014/main" id="{2BB0BD71-06CB-44D3-8635-7018FEB9AB7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00" name="กล่องข้อความ 1">
          <a:extLst>
            <a:ext uri="{FF2B5EF4-FFF2-40B4-BE49-F238E27FC236}">
              <a16:creationId xmlns:a16="http://schemas.microsoft.com/office/drawing/2014/main" id="{EC0CDB24-A46B-4987-AFA3-A7EDC7F4426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01" name="กล่องข้อความ 1">
          <a:extLst>
            <a:ext uri="{FF2B5EF4-FFF2-40B4-BE49-F238E27FC236}">
              <a16:creationId xmlns:a16="http://schemas.microsoft.com/office/drawing/2014/main" id="{3085E7DA-F48F-45CE-9DFB-96CA11D61A6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02" name="กล่องข้อความ 1">
          <a:extLst>
            <a:ext uri="{FF2B5EF4-FFF2-40B4-BE49-F238E27FC236}">
              <a16:creationId xmlns:a16="http://schemas.microsoft.com/office/drawing/2014/main" id="{01D0F380-C6C5-4A79-AE78-FFFE4E0AEC0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03" name="กล่องข้อความ 1">
          <a:extLst>
            <a:ext uri="{FF2B5EF4-FFF2-40B4-BE49-F238E27FC236}">
              <a16:creationId xmlns:a16="http://schemas.microsoft.com/office/drawing/2014/main" id="{546253E8-0394-4496-B4B6-01CBB45858E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04" name="กล่องข้อความ 1">
          <a:extLst>
            <a:ext uri="{FF2B5EF4-FFF2-40B4-BE49-F238E27FC236}">
              <a16:creationId xmlns:a16="http://schemas.microsoft.com/office/drawing/2014/main" id="{260C0117-297F-4E36-BF49-3D35342FB47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05" name="กล่องข้อความ 1">
          <a:extLst>
            <a:ext uri="{FF2B5EF4-FFF2-40B4-BE49-F238E27FC236}">
              <a16:creationId xmlns:a16="http://schemas.microsoft.com/office/drawing/2014/main" id="{834017E1-32B5-47A7-B1F4-EB534DCE528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06" name="กล่องข้อความ 1">
          <a:extLst>
            <a:ext uri="{FF2B5EF4-FFF2-40B4-BE49-F238E27FC236}">
              <a16:creationId xmlns:a16="http://schemas.microsoft.com/office/drawing/2014/main" id="{72AF88DE-29CF-4D8A-A139-CE9A8731FA8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07" name="กล่องข้อความ 1">
          <a:extLst>
            <a:ext uri="{FF2B5EF4-FFF2-40B4-BE49-F238E27FC236}">
              <a16:creationId xmlns:a16="http://schemas.microsoft.com/office/drawing/2014/main" id="{3A044E0C-0C1C-4F42-9627-5A61C7B69F4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08" name="กล่องข้อความ 1">
          <a:extLst>
            <a:ext uri="{FF2B5EF4-FFF2-40B4-BE49-F238E27FC236}">
              <a16:creationId xmlns:a16="http://schemas.microsoft.com/office/drawing/2014/main" id="{578D3C98-9D48-4FDD-93A1-CF5C1240F69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09" name="กล่องข้อความ 1">
          <a:extLst>
            <a:ext uri="{FF2B5EF4-FFF2-40B4-BE49-F238E27FC236}">
              <a16:creationId xmlns:a16="http://schemas.microsoft.com/office/drawing/2014/main" id="{D0E7333D-283C-4BB7-8B77-045B4A4FBDA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10" name="กล่องข้อความ 1">
          <a:extLst>
            <a:ext uri="{FF2B5EF4-FFF2-40B4-BE49-F238E27FC236}">
              <a16:creationId xmlns:a16="http://schemas.microsoft.com/office/drawing/2014/main" id="{02E8FC64-3EE6-4A3A-9A30-9FF54BF9C84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11" name="กล่องข้อความ 1">
          <a:extLst>
            <a:ext uri="{FF2B5EF4-FFF2-40B4-BE49-F238E27FC236}">
              <a16:creationId xmlns:a16="http://schemas.microsoft.com/office/drawing/2014/main" id="{76270E8E-F154-4956-ABB3-7D322FF6AF0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12" name="กล่องข้อความ 1">
          <a:extLst>
            <a:ext uri="{FF2B5EF4-FFF2-40B4-BE49-F238E27FC236}">
              <a16:creationId xmlns:a16="http://schemas.microsoft.com/office/drawing/2014/main" id="{9A9986E3-103D-4324-94BD-AD292EA75BF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13" name="กล่องข้อความ 1">
          <a:extLst>
            <a:ext uri="{FF2B5EF4-FFF2-40B4-BE49-F238E27FC236}">
              <a16:creationId xmlns:a16="http://schemas.microsoft.com/office/drawing/2014/main" id="{54AB08CE-14F3-482F-B989-0EB05869A9D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14" name="กล่องข้อความ 1">
          <a:extLst>
            <a:ext uri="{FF2B5EF4-FFF2-40B4-BE49-F238E27FC236}">
              <a16:creationId xmlns:a16="http://schemas.microsoft.com/office/drawing/2014/main" id="{6FFA98A1-E5F8-4D01-8E96-572180E2840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15" name="กล่องข้อความ 1">
          <a:extLst>
            <a:ext uri="{FF2B5EF4-FFF2-40B4-BE49-F238E27FC236}">
              <a16:creationId xmlns:a16="http://schemas.microsoft.com/office/drawing/2014/main" id="{647B3BDB-AB7D-44BF-A8B5-0DCF6295A8C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16" name="กล่องข้อความ 1">
          <a:extLst>
            <a:ext uri="{FF2B5EF4-FFF2-40B4-BE49-F238E27FC236}">
              <a16:creationId xmlns:a16="http://schemas.microsoft.com/office/drawing/2014/main" id="{8484D0C6-A7B8-4CAF-B56A-C9340E425DE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17" name="กล่องข้อความ 1">
          <a:extLst>
            <a:ext uri="{FF2B5EF4-FFF2-40B4-BE49-F238E27FC236}">
              <a16:creationId xmlns:a16="http://schemas.microsoft.com/office/drawing/2014/main" id="{599798B7-CDF4-4113-AE9F-68F13DF97F1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18" name="กล่องข้อความ 1">
          <a:extLst>
            <a:ext uri="{FF2B5EF4-FFF2-40B4-BE49-F238E27FC236}">
              <a16:creationId xmlns:a16="http://schemas.microsoft.com/office/drawing/2014/main" id="{4A04240C-6017-4FED-84C0-3E6879C6E42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19" name="กล่องข้อความ 1">
          <a:extLst>
            <a:ext uri="{FF2B5EF4-FFF2-40B4-BE49-F238E27FC236}">
              <a16:creationId xmlns:a16="http://schemas.microsoft.com/office/drawing/2014/main" id="{E739B050-3CB1-4472-A934-93906877430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20" name="กล่องข้อความ 1">
          <a:extLst>
            <a:ext uri="{FF2B5EF4-FFF2-40B4-BE49-F238E27FC236}">
              <a16:creationId xmlns:a16="http://schemas.microsoft.com/office/drawing/2014/main" id="{53F36EF1-9E32-443D-B975-7AF1264E727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21" name="กล่องข้อความ 1">
          <a:extLst>
            <a:ext uri="{FF2B5EF4-FFF2-40B4-BE49-F238E27FC236}">
              <a16:creationId xmlns:a16="http://schemas.microsoft.com/office/drawing/2014/main" id="{BB088170-626C-4122-9E92-AD76A25564E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22" name="กล่องข้อความ 1">
          <a:extLst>
            <a:ext uri="{FF2B5EF4-FFF2-40B4-BE49-F238E27FC236}">
              <a16:creationId xmlns:a16="http://schemas.microsoft.com/office/drawing/2014/main" id="{7C36424E-BC43-4DF9-9F85-2BF5CB2026B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23" name="กล่องข้อความ 1">
          <a:extLst>
            <a:ext uri="{FF2B5EF4-FFF2-40B4-BE49-F238E27FC236}">
              <a16:creationId xmlns:a16="http://schemas.microsoft.com/office/drawing/2014/main" id="{8F01C72D-8EE6-48D0-BD10-C0D15166957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24" name="กล่องข้อความ 1">
          <a:extLst>
            <a:ext uri="{FF2B5EF4-FFF2-40B4-BE49-F238E27FC236}">
              <a16:creationId xmlns:a16="http://schemas.microsoft.com/office/drawing/2014/main" id="{D01A7AB6-215A-4EA8-8F1E-F8E1FA3B705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25" name="กล่องข้อความ 1">
          <a:extLst>
            <a:ext uri="{FF2B5EF4-FFF2-40B4-BE49-F238E27FC236}">
              <a16:creationId xmlns:a16="http://schemas.microsoft.com/office/drawing/2014/main" id="{9600B7B3-2928-4881-9ED0-22D46CDFC43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26" name="กล่องข้อความ 1">
          <a:extLst>
            <a:ext uri="{FF2B5EF4-FFF2-40B4-BE49-F238E27FC236}">
              <a16:creationId xmlns:a16="http://schemas.microsoft.com/office/drawing/2014/main" id="{69D074BB-7C56-422A-8443-2098C07EED4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27" name="กล่องข้อความ 1">
          <a:extLst>
            <a:ext uri="{FF2B5EF4-FFF2-40B4-BE49-F238E27FC236}">
              <a16:creationId xmlns:a16="http://schemas.microsoft.com/office/drawing/2014/main" id="{A49DF754-0A9F-4CEE-97E1-D366A614507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28" name="กล่องข้อความ 1">
          <a:extLst>
            <a:ext uri="{FF2B5EF4-FFF2-40B4-BE49-F238E27FC236}">
              <a16:creationId xmlns:a16="http://schemas.microsoft.com/office/drawing/2014/main" id="{2CB6995C-0535-4A1D-ACFB-4FF241CB0C3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29" name="กล่องข้อความ 1">
          <a:extLst>
            <a:ext uri="{FF2B5EF4-FFF2-40B4-BE49-F238E27FC236}">
              <a16:creationId xmlns:a16="http://schemas.microsoft.com/office/drawing/2014/main" id="{FE420F39-7934-42A8-AC22-909B873DA7A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30" name="กล่องข้อความ 1">
          <a:extLst>
            <a:ext uri="{FF2B5EF4-FFF2-40B4-BE49-F238E27FC236}">
              <a16:creationId xmlns:a16="http://schemas.microsoft.com/office/drawing/2014/main" id="{9F1A371A-3617-479D-BDC8-AB9909837DC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31" name="กล่องข้อความ 1">
          <a:extLst>
            <a:ext uri="{FF2B5EF4-FFF2-40B4-BE49-F238E27FC236}">
              <a16:creationId xmlns:a16="http://schemas.microsoft.com/office/drawing/2014/main" id="{F8E0C20F-3A79-40F5-AEFE-BF0D923898C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32" name="กล่องข้อความ 1">
          <a:extLst>
            <a:ext uri="{FF2B5EF4-FFF2-40B4-BE49-F238E27FC236}">
              <a16:creationId xmlns:a16="http://schemas.microsoft.com/office/drawing/2014/main" id="{70DDD8D7-3FF1-4C4B-8CD1-892AD742AEA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33" name="กล่องข้อความ 1">
          <a:extLst>
            <a:ext uri="{FF2B5EF4-FFF2-40B4-BE49-F238E27FC236}">
              <a16:creationId xmlns:a16="http://schemas.microsoft.com/office/drawing/2014/main" id="{A3890663-07A5-4C64-9575-9C20D83282C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34" name="กล่องข้อความ 1">
          <a:extLst>
            <a:ext uri="{FF2B5EF4-FFF2-40B4-BE49-F238E27FC236}">
              <a16:creationId xmlns:a16="http://schemas.microsoft.com/office/drawing/2014/main" id="{9D4E9FC6-59B1-4504-80B2-55F570B04B2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35" name="กล่องข้อความ 1">
          <a:extLst>
            <a:ext uri="{FF2B5EF4-FFF2-40B4-BE49-F238E27FC236}">
              <a16:creationId xmlns:a16="http://schemas.microsoft.com/office/drawing/2014/main" id="{2EADED57-E6B0-4135-8A14-15A3C16B4BD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36" name="กล่องข้อความ 1">
          <a:extLst>
            <a:ext uri="{FF2B5EF4-FFF2-40B4-BE49-F238E27FC236}">
              <a16:creationId xmlns:a16="http://schemas.microsoft.com/office/drawing/2014/main" id="{DFF71F50-5A94-49F7-9B70-9CC257294FE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37" name="กล่องข้อความ 1">
          <a:extLst>
            <a:ext uri="{FF2B5EF4-FFF2-40B4-BE49-F238E27FC236}">
              <a16:creationId xmlns:a16="http://schemas.microsoft.com/office/drawing/2014/main" id="{52BD5742-25A5-4004-AB14-3E944653E74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38" name="กล่องข้อความ 1">
          <a:extLst>
            <a:ext uri="{FF2B5EF4-FFF2-40B4-BE49-F238E27FC236}">
              <a16:creationId xmlns:a16="http://schemas.microsoft.com/office/drawing/2014/main" id="{26602D55-9B76-43B7-AEBC-6BE272AB8DD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39" name="กล่องข้อความ 1">
          <a:extLst>
            <a:ext uri="{FF2B5EF4-FFF2-40B4-BE49-F238E27FC236}">
              <a16:creationId xmlns:a16="http://schemas.microsoft.com/office/drawing/2014/main" id="{82B3EBFA-06E4-43A4-AC12-EE43D1C43C2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40" name="กล่องข้อความ 1">
          <a:extLst>
            <a:ext uri="{FF2B5EF4-FFF2-40B4-BE49-F238E27FC236}">
              <a16:creationId xmlns:a16="http://schemas.microsoft.com/office/drawing/2014/main" id="{43077259-40A4-4131-B1EB-90DD5D36C8F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41" name="กล่องข้อความ 1">
          <a:extLst>
            <a:ext uri="{FF2B5EF4-FFF2-40B4-BE49-F238E27FC236}">
              <a16:creationId xmlns:a16="http://schemas.microsoft.com/office/drawing/2014/main" id="{CABDD782-0C35-42FC-AA39-67542E2D867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42" name="กล่องข้อความ 1">
          <a:extLst>
            <a:ext uri="{FF2B5EF4-FFF2-40B4-BE49-F238E27FC236}">
              <a16:creationId xmlns:a16="http://schemas.microsoft.com/office/drawing/2014/main" id="{328E7AD6-A3F1-426F-A7BA-C3327DEBF5B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43" name="กล่องข้อความ 1">
          <a:extLst>
            <a:ext uri="{FF2B5EF4-FFF2-40B4-BE49-F238E27FC236}">
              <a16:creationId xmlns:a16="http://schemas.microsoft.com/office/drawing/2014/main" id="{8EA47762-2085-46AE-B578-27E4E4FED38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44" name="กล่องข้อความ 1">
          <a:extLst>
            <a:ext uri="{FF2B5EF4-FFF2-40B4-BE49-F238E27FC236}">
              <a16:creationId xmlns:a16="http://schemas.microsoft.com/office/drawing/2014/main" id="{A451A1C3-84FF-4D46-9A4E-FF8DD287C65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45" name="กล่องข้อความ 1">
          <a:extLst>
            <a:ext uri="{FF2B5EF4-FFF2-40B4-BE49-F238E27FC236}">
              <a16:creationId xmlns:a16="http://schemas.microsoft.com/office/drawing/2014/main" id="{259A9598-8406-4319-A6C7-5F79175452A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46" name="กล่องข้อความ 1">
          <a:extLst>
            <a:ext uri="{FF2B5EF4-FFF2-40B4-BE49-F238E27FC236}">
              <a16:creationId xmlns:a16="http://schemas.microsoft.com/office/drawing/2014/main" id="{E8A49812-62BB-4184-A77F-0EC07CF4B16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47" name="กล่องข้อความ 1">
          <a:extLst>
            <a:ext uri="{FF2B5EF4-FFF2-40B4-BE49-F238E27FC236}">
              <a16:creationId xmlns:a16="http://schemas.microsoft.com/office/drawing/2014/main" id="{7416452E-776C-4ED0-B20F-FC0EA2EE58F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48" name="กล่องข้อความ 1">
          <a:extLst>
            <a:ext uri="{FF2B5EF4-FFF2-40B4-BE49-F238E27FC236}">
              <a16:creationId xmlns:a16="http://schemas.microsoft.com/office/drawing/2014/main" id="{DEAEA969-8947-4DBF-B779-F5F58B98A3D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49" name="กล่องข้อความ 1">
          <a:extLst>
            <a:ext uri="{FF2B5EF4-FFF2-40B4-BE49-F238E27FC236}">
              <a16:creationId xmlns:a16="http://schemas.microsoft.com/office/drawing/2014/main" id="{DC16EDD4-954A-496C-B380-B5B217F11CA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50" name="กล่องข้อความ 1">
          <a:extLst>
            <a:ext uri="{FF2B5EF4-FFF2-40B4-BE49-F238E27FC236}">
              <a16:creationId xmlns:a16="http://schemas.microsoft.com/office/drawing/2014/main" id="{B7F7E6F1-5D5A-490D-B078-1872C8466CD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51" name="กล่องข้อความ 1">
          <a:extLst>
            <a:ext uri="{FF2B5EF4-FFF2-40B4-BE49-F238E27FC236}">
              <a16:creationId xmlns:a16="http://schemas.microsoft.com/office/drawing/2014/main" id="{C78E95F1-EA78-4211-8757-68639B3FE00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52" name="กล่องข้อความ 1">
          <a:extLst>
            <a:ext uri="{FF2B5EF4-FFF2-40B4-BE49-F238E27FC236}">
              <a16:creationId xmlns:a16="http://schemas.microsoft.com/office/drawing/2014/main" id="{F98874C6-BB2E-49CB-A795-45C50512ACF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53" name="กล่องข้อความ 1">
          <a:extLst>
            <a:ext uri="{FF2B5EF4-FFF2-40B4-BE49-F238E27FC236}">
              <a16:creationId xmlns:a16="http://schemas.microsoft.com/office/drawing/2014/main" id="{9D7DF735-E94B-4D35-AD3B-21EB0612736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54" name="กล่องข้อความ 1">
          <a:extLst>
            <a:ext uri="{FF2B5EF4-FFF2-40B4-BE49-F238E27FC236}">
              <a16:creationId xmlns:a16="http://schemas.microsoft.com/office/drawing/2014/main" id="{7BAABCF7-5CC6-47AB-A565-5016EA19867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55" name="กล่องข้อความ 1">
          <a:extLst>
            <a:ext uri="{FF2B5EF4-FFF2-40B4-BE49-F238E27FC236}">
              <a16:creationId xmlns:a16="http://schemas.microsoft.com/office/drawing/2014/main" id="{D2D346A9-6A79-4F7E-93B0-A0777D54920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56" name="กล่องข้อความ 1">
          <a:extLst>
            <a:ext uri="{FF2B5EF4-FFF2-40B4-BE49-F238E27FC236}">
              <a16:creationId xmlns:a16="http://schemas.microsoft.com/office/drawing/2014/main" id="{A3D6458B-B818-4156-8E03-644F79BE272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57" name="กล่องข้อความ 1">
          <a:extLst>
            <a:ext uri="{FF2B5EF4-FFF2-40B4-BE49-F238E27FC236}">
              <a16:creationId xmlns:a16="http://schemas.microsoft.com/office/drawing/2014/main" id="{39EA3F9A-C956-4BE5-A626-E9505A08E86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58" name="กล่องข้อความ 1">
          <a:extLst>
            <a:ext uri="{FF2B5EF4-FFF2-40B4-BE49-F238E27FC236}">
              <a16:creationId xmlns:a16="http://schemas.microsoft.com/office/drawing/2014/main" id="{9739E808-B1AC-47FD-87CD-DD736105C23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59" name="กล่องข้อความ 1">
          <a:extLst>
            <a:ext uri="{FF2B5EF4-FFF2-40B4-BE49-F238E27FC236}">
              <a16:creationId xmlns:a16="http://schemas.microsoft.com/office/drawing/2014/main" id="{80C8C5D2-9117-4AAF-AB94-C2E8EE8E07D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60" name="กล่องข้อความ 1">
          <a:extLst>
            <a:ext uri="{FF2B5EF4-FFF2-40B4-BE49-F238E27FC236}">
              <a16:creationId xmlns:a16="http://schemas.microsoft.com/office/drawing/2014/main" id="{50E44D74-DC7C-43D1-B386-49AE9B1E64F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61" name="กล่องข้อความ 1">
          <a:extLst>
            <a:ext uri="{FF2B5EF4-FFF2-40B4-BE49-F238E27FC236}">
              <a16:creationId xmlns:a16="http://schemas.microsoft.com/office/drawing/2014/main" id="{274327ED-6D00-4C1C-B82A-DBF19E46AD5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62" name="กล่องข้อความ 1">
          <a:extLst>
            <a:ext uri="{FF2B5EF4-FFF2-40B4-BE49-F238E27FC236}">
              <a16:creationId xmlns:a16="http://schemas.microsoft.com/office/drawing/2014/main" id="{64441B75-393C-4543-9742-F91DF98089D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63" name="กล่องข้อความ 1">
          <a:extLst>
            <a:ext uri="{FF2B5EF4-FFF2-40B4-BE49-F238E27FC236}">
              <a16:creationId xmlns:a16="http://schemas.microsoft.com/office/drawing/2014/main" id="{24F9D2D5-E519-4996-A32C-E43906F30C5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64" name="กล่องข้อความ 1">
          <a:extLst>
            <a:ext uri="{FF2B5EF4-FFF2-40B4-BE49-F238E27FC236}">
              <a16:creationId xmlns:a16="http://schemas.microsoft.com/office/drawing/2014/main" id="{26847D60-85E6-4977-A14F-3CDD7D233CF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65" name="กล่องข้อความ 1">
          <a:extLst>
            <a:ext uri="{FF2B5EF4-FFF2-40B4-BE49-F238E27FC236}">
              <a16:creationId xmlns:a16="http://schemas.microsoft.com/office/drawing/2014/main" id="{C802FE3D-57BA-4094-A600-A97BD4ACD9A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66" name="กล่องข้อความ 1">
          <a:extLst>
            <a:ext uri="{FF2B5EF4-FFF2-40B4-BE49-F238E27FC236}">
              <a16:creationId xmlns:a16="http://schemas.microsoft.com/office/drawing/2014/main" id="{45D27123-F680-456B-9E33-860DD790114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67" name="กล่องข้อความ 1">
          <a:extLst>
            <a:ext uri="{FF2B5EF4-FFF2-40B4-BE49-F238E27FC236}">
              <a16:creationId xmlns:a16="http://schemas.microsoft.com/office/drawing/2014/main" id="{0DCA9677-6CC6-4B6B-9998-EC40B05B898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68" name="กล่องข้อความ 1">
          <a:extLst>
            <a:ext uri="{FF2B5EF4-FFF2-40B4-BE49-F238E27FC236}">
              <a16:creationId xmlns:a16="http://schemas.microsoft.com/office/drawing/2014/main" id="{98AC35D7-F059-4284-BB00-82CCA33E567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69" name="กล่องข้อความ 1">
          <a:extLst>
            <a:ext uri="{FF2B5EF4-FFF2-40B4-BE49-F238E27FC236}">
              <a16:creationId xmlns:a16="http://schemas.microsoft.com/office/drawing/2014/main" id="{5ED11A85-4B05-4566-8105-DBD18B27B76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70" name="กล่องข้อความ 1">
          <a:extLst>
            <a:ext uri="{FF2B5EF4-FFF2-40B4-BE49-F238E27FC236}">
              <a16:creationId xmlns:a16="http://schemas.microsoft.com/office/drawing/2014/main" id="{6BB88C8E-2E57-4A7E-B58A-AD04F3AF41B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71" name="กล่องข้อความ 1">
          <a:extLst>
            <a:ext uri="{FF2B5EF4-FFF2-40B4-BE49-F238E27FC236}">
              <a16:creationId xmlns:a16="http://schemas.microsoft.com/office/drawing/2014/main" id="{74B35F08-B148-4316-BB00-A967FC2121D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72" name="กล่องข้อความ 1">
          <a:extLst>
            <a:ext uri="{FF2B5EF4-FFF2-40B4-BE49-F238E27FC236}">
              <a16:creationId xmlns:a16="http://schemas.microsoft.com/office/drawing/2014/main" id="{411E3911-8427-4A1A-85AD-60F75BE3482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73" name="กล่องข้อความ 1">
          <a:extLst>
            <a:ext uri="{FF2B5EF4-FFF2-40B4-BE49-F238E27FC236}">
              <a16:creationId xmlns:a16="http://schemas.microsoft.com/office/drawing/2014/main" id="{294612D1-988D-4F8D-84E1-A58C0D85A2E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74" name="กล่องข้อความ 1">
          <a:extLst>
            <a:ext uri="{FF2B5EF4-FFF2-40B4-BE49-F238E27FC236}">
              <a16:creationId xmlns:a16="http://schemas.microsoft.com/office/drawing/2014/main" id="{1D44A4E3-B017-43E0-A07C-4F4E8166508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75" name="กล่องข้อความ 1">
          <a:extLst>
            <a:ext uri="{FF2B5EF4-FFF2-40B4-BE49-F238E27FC236}">
              <a16:creationId xmlns:a16="http://schemas.microsoft.com/office/drawing/2014/main" id="{72C99CE8-0D64-4653-89C2-71819016D5B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76" name="กล่องข้อความ 1">
          <a:extLst>
            <a:ext uri="{FF2B5EF4-FFF2-40B4-BE49-F238E27FC236}">
              <a16:creationId xmlns:a16="http://schemas.microsoft.com/office/drawing/2014/main" id="{B6C15B52-66C9-42EF-9D9A-F1CD4C52AB5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77" name="กล่องข้อความ 1">
          <a:extLst>
            <a:ext uri="{FF2B5EF4-FFF2-40B4-BE49-F238E27FC236}">
              <a16:creationId xmlns:a16="http://schemas.microsoft.com/office/drawing/2014/main" id="{6B6E1198-D382-4657-AC05-49E26A42C76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78" name="กล่องข้อความ 1">
          <a:extLst>
            <a:ext uri="{FF2B5EF4-FFF2-40B4-BE49-F238E27FC236}">
              <a16:creationId xmlns:a16="http://schemas.microsoft.com/office/drawing/2014/main" id="{BA991268-E1CA-4B82-920B-D53E91D0DE3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79" name="กล่องข้อความ 1">
          <a:extLst>
            <a:ext uri="{FF2B5EF4-FFF2-40B4-BE49-F238E27FC236}">
              <a16:creationId xmlns:a16="http://schemas.microsoft.com/office/drawing/2014/main" id="{EDDC2E88-067D-4CCD-ACEB-FE75F5C2F67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80" name="กล่องข้อความ 1">
          <a:extLst>
            <a:ext uri="{FF2B5EF4-FFF2-40B4-BE49-F238E27FC236}">
              <a16:creationId xmlns:a16="http://schemas.microsoft.com/office/drawing/2014/main" id="{729696B2-95AB-423D-9FC9-34DBEB32277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81" name="กล่องข้อความ 1">
          <a:extLst>
            <a:ext uri="{FF2B5EF4-FFF2-40B4-BE49-F238E27FC236}">
              <a16:creationId xmlns:a16="http://schemas.microsoft.com/office/drawing/2014/main" id="{04EED637-45D4-4595-A06E-125978A1D4F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82" name="กล่องข้อความ 1">
          <a:extLst>
            <a:ext uri="{FF2B5EF4-FFF2-40B4-BE49-F238E27FC236}">
              <a16:creationId xmlns:a16="http://schemas.microsoft.com/office/drawing/2014/main" id="{C2FC72EA-BC73-42B2-BCC8-53AE52FD4DA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83" name="กล่องข้อความ 1">
          <a:extLst>
            <a:ext uri="{FF2B5EF4-FFF2-40B4-BE49-F238E27FC236}">
              <a16:creationId xmlns:a16="http://schemas.microsoft.com/office/drawing/2014/main" id="{E968315A-4008-4485-8179-962039CBE77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84" name="กล่องข้อความ 1">
          <a:extLst>
            <a:ext uri="{FF2B5EF4-FFF2-40B4-BE49-F238E27FC236}">
              <a16:creationId xmlns:a16="http://schemas.microsoft.com/office/drawing/2014/main" id="{E8948E04-A322-454B-A104-BCC284E9078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85" name="กล่องข้อความ 1">
          <a:extLst>
            <a:ext uri="{FF2B5EF4-FFF2-40B4-BE49-F238E27FC236}">
              <a16:creationId xmlns:a16="http://schemas.microsoft.com/office/drawing/2014/main" id="{68CB2407-F473-4BB3-9B20-277A8FC93BD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86" name="กล่องข้อความ 1">
          <a:extLst>
            <a:ext uri="{FF2B5EF4-FFF2-40B4-BE49-F238E27FC236}">
              <a16:creationId xmlns:a16="http://schemas.microsoft.com/office/drawing/2014/main" id="{C5EF540E-453A-49C3-A6E3-4E132C3423A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87" name="กล่องข้อความ 1">
          <a:extLst>
            <a:ext uri="{FF2B5EF4-FFF2-40B4-BE49-F238E27FC236}">
              <a16:creationId xmlns:a16="http://schemas.microsoft.com/office/drawing/2014/main" id="{3F1A2560-E91B-48A4-AFE0-22CEDA5D694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88" name="กล่องข้อความ 1">
          <a:extLst>
            <a:ext uri="{FF2B5EF4-FFF2-40B4-BE49-F238E27FC236}">
              <a16:creationId xmlns:a16="http://schemas.microsoft.com/office/drawing/2014/main" id="{CAE2BD2B-4065-48F6-BC5A-A4CBB3DC01B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89" name="กล่องข้อความ 1">
          <a:extLst>
            <a:ext uri="{FF2B5EF4-FFF2-40B4-BE49-F238E27FC236}">
              <a16:creationId xmlns:a16="http://schemas.microsoft.com/office/drawing/2014/main" id="{F4C93BAC-3539-4C13-A17A-A11ED2C8EEB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90" name="กล่องข้อความ 1">
          <a:extLst>
            <a:ext uri="{FF2B5EF4-FFF2-40B4-BE49-F238E27FC236}">
              <a16:creationId xmlns:a16="http://schemas.microsoft.com/office/drawing/2014/main" id="{7607F2FD-5985-43AC-9763-A89BFD2FE79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91" name="กล่องข้อความ 1">
          <a:extLst>
            <a:ext uri="{FF2B5EF4-FFF2-40B4-BE49-F238E27FC236}">
              <a16:creationId xmlns:a16="http://schemas.microsoft.com/office/drawing/2014/main" id="{57598EB4-38FF-4F07-B36D-E54BD62625B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92" name="กล่องข้อความ 1">
          <a:extLst>
            <a:ext uri="{FF2B5EF4-FFF2-40B4-BE49-F238E27FC236}">
              <a16:creationId xmlns:a16="http://schemas.microsoft.com/office/drawing/2014/main" id="{2D94FE12-5317-4286-A127-91048815EE5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93" name="กล่องข้อความ 1">
          <a:extLst>
            <a:ext uri="{FF2B5EF4-FFF2-40B4-BE49-F238E27FC236}">
              <a16:creationId xmlns:a16="http://schemas.microsoft.com/office/drawing/2014/main" id="{3B9D14B5-7639-4123-9EC3-CAC23F9543C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94" name="กล่องข้อความ 1">
          <a:extLst>
            <a:ext uri="{FF2B5EF4-FFF2-40B4-BE49-F238E27FC236}">
              <a16:creationId xmlns:a16="http://schemas.microsoft.com/office/drawing/2014/main" id="{E3988197-A35E-4C57-9D55-5AD959D585E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95" name="กล่องข้อความ 1">
          <a:extLst>
            <a:ext uri="{FF2B5EF4-FFF2-40B4-BE49-F238E27FC236}">
              <a16:creationId xmlns:a16="http://schemas.microsoft.com/office/drawing/2014/main" id="{9850DE6B-AA8D-4B52-8901-F8E354D684C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96" name="กล่องข้อความ 1">
          <a:extLst>
            <a:ext uri="{FF2B5EF4-FFF2-40B4-BE49-F238E27FC236}">
              <a16:creationId xmlns:a16="http://schemas.microsoft.com/office/drawing/2014/main" id="{A069DD84-823F-48EE-8844-37C2B999B29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97" name="กล่องข้อความ 1">
          <a:extLst>
            <a:ext uri="{FF2B5EF4-FFF2-40B4-BE49-F238E27FC236}">
              <a16:creationId xmlns:a16="http://schemas.microsoft.com/office/drawing/2014/main" id="{35945F17-CFF8-4BAE-A0AC-C2427FE161D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98" name="กล่องข้อความ 1">
          <a:extLst>
            <a:ext uri="{FF2B5EF4-FFF2-40B4-BE49-F238E27FC236}">
              <a16:creationId xmlns:a16="http://schemas.microsoft.com/office/drawing/2014/main" id="{E701D635-0230-4BF7-B2D8-EAA0155242B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399" name="กล่องข้อความ 1">
          <a:extLst>
            <a:ext uri="{FF2B5EF4-FFF2-40B4-BE49-F238E27FC236}">
              <a16:creationId xmlns:a16="http://schemas.microsoft.com/office/drawing/2014/main" id="{49935598-E3A0-4FA0-92CC-660552AC043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00" name="กล่องข้อความ 1">
          <a:extLst>
            <a:ext uri="{FF2B5EF4-FFF2-40B4-BE49-F238E27FC236}">
              <a16:creationId xmlns:a16="http://schemas.microsoft.com/office/drawing/2014/main" id="{121E9C1B-1CD4-4C9F-91ED-B849FA3A03A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01" name="กล่องข้อความ 1">
          <a:extLst>
            <a:ext uri="{FF2B5EF4-FFF2-40B4-BE49-F238E27FC236}">
              <a16:creationId xmlns:a16="http://schemas.microsoft.com/office/drawing/2014/main" id="{953E8434-601E-4292-9B9D-B6319C0FD57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02" name="กล่องข้อความ 1">
          <a:extLst>
            <a:ext uri="{FF2B5EF4-FFF2-40B4-BE49-F238E27FC236}">
              <a16:creationId xmlns:a16="http://schemas.microsoft.com/office/drawing/2014/main" id="{C1A3139F-2B78-47EC-BC80-2310A9D3BA8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03" name="กล่องข้อความ 1">
          <a:extLst>
            <a:ext uri="{FF2B5EF4-FFF2-40B4-BE49-F238E27FC236}">
              <a16:creationId xmlns:a16="http://schemas.microsoft.com/office/drawing/2014/main" id="{7171CD3E-33CB-4B9B-A19D-FBD909DEFA9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04" name="กล่องข้อความ 1">
          <a:extLst>
            <a:ext uri="{FF2B5EF4-FFF2-40B4-BE49-F238E27FC236}">
              <a16:creationId xmlns:a16="http://schemas.microsoft.com/office/drawing/2014/main" id="{62D6D51F-EAC1-4BDA-9A57-D663926F691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05" name="กล่องข้อความ 1">
          <a:extLst>
            <a:ext uri="{FF2B5EF4-FFF2-40B4-BE49-F238E27FC236}">
              <a16:creationId xmlns:a16="http://schemas.microsoft.com/office/drawing/2014/main" id="{7AD30CD8-F7E1-4B18-B631-06C46D6402F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06" name="กล่องข้อความ 1">
          <a:extLst>
            <a:ext uri="{FF2B5EF4-FFF2-40B4-BE49-F238E27FC236}">
              <a16:creationId xmlns:a16="http://schemas.microsoft.com/office/drawing/2014/main" id="{759EF523-E5B5-4A5C-AE01-6E601C2FDDE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07" name="กล่องข้อความ 1">
          <a:extLst>
            <a:ext uri="{FF2B5EF4-FFF2-40B4-BE49-F238E27FC236}">
              <a16:creationId xmlns:a16="http://schemas.microsoft.com/office/drawing/2014/main" id="{85476E36-6495-4EED-B571-7F09F9D139A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08" name="กล่องข้อความ 1">
          <a:extLst>
            <a:ext uri="{FF2B5EF4-FFF2-40B4-BE49-F238E27FC236}">
              <a16:creationId xmlns:a16="http://schemas.microsoft.com/office/drawing/2014/main" id="{9858BC14-A294-47EC-8A5B-07750B1F1B2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09" name="กล่องข้อความ 1">
          <a:extLst>
            <a:ext uri="{FF2B5EF4-FFF2-40B4-BE49-F238E27FC236}">
              <a16:creationId xmlns:a16="http://schemas.microsoft.com/office/drawing/2014/main" id="{60073806-8A02-46B0-82C3-695BE2D677D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10" name="กล่องข้อความ 1">
          <a:extLst>
            <a:ext uri="{FF2B5EF4-FFF2-40B4-BE49-F238E27FC236}">
              <a16:creationId xmlns:a16="http://schemas.microsoft.com/office/drawing/2014/main" id="{BCA43420-0B57-48CC-AC34-C8DBEE165DE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11" name="กล่องข้อความ 1">
          <a:extLst>
            <a:ext uri="{FF2B5EF4-FFF2-40B4-BE49-F238E27FC236}">
              <a16:creationId xmlns:a16="http://schemas.microsoft.com/office/drawing/2014/main" id="{69AF122D-B388-4275-A9C8-3B9AA887F97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12" name="กล่องข้อความ 1">
          <a:extLst>
            <a:ext uri="{FF2B5EF4-FFF2-40B4-BE49-F238E27FC236}">
              <a16:creationId xmlns:a16="http://schemas.microsoft.com/office/drawing/2014/main" id="{65E90098-899E-4389-9E3F-309D1B42572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13" name="กล่องข้อความ 1">
          <a:extLst>
            <a:ext uri="{FF2B5EF4-FFF2-40B4-BE49-F238E27FC236}">
              <a16:creationId xmlns:a16="http://schemas.microsoft.com/office/drawing/2014/main" id="{777B1DFC-5EFF-427D-8C93-117CA55F544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14" name="กล่องข้อความ 1">
          <a:extLst>
            <a:ext uri="{FF2B5EF4-FFF2-40B4-BE49-F238E27FC236}">
              <a16:creationId xmlns:a16="http://schemas.microsoft.com/office/drawing/2014/main" id="{AE9679AF-E3B8-47A0-927D-421DF7510BF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15" name="กล่องข้อความ 1">
          <a:extLst>
            <a:ext uri="{FF2B5EF4-FFF2-40B4-BE49-F238E27FC236}">
              <a16:creationId xmlns:a16="http://schemas.microsoft.com/office/drawing/2014/main" id="{F3B2A6FE-8CF3-4238-B9FD-980CFC9095A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16" name="กล่องข้อความ 1">
          <a:extLst>
            <a:ext uri="{FF2B5EF4-FFF2-40B4-BE49-F238E27FC236}">
              <a16:creationId xmlns:a16="http://schemas.microsoft.com/office/drawing/2014/main" id="{D3076C5E-2DBA-45D4-9682-BE285F52822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17" name="กล่องข้อความ 1">
          <a:extLst>
            <a:ext uri="{FF2B5EF4-FFF2-40B4-BE49-F238E27FC236}">
              <a16:creationId xmlns:a16="http://schemas.microsoft.com/office/drawing/2014/main" id="{54893074-344E-42C5-8498-9B5559C9511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18" name="กล่องข้อความ 1">
          <a:extLst>
            <a:ext uri="{FF2B5EF4-FFF2-40B4-BE49-F238E27FC236}">
              <a16:creationId xmlns:a16="http://schemas.microsoft.com/office/drawing/2014/main" id="{0457356D-0FD7-4A5E-9298-CD8C7740251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19" name="กล่องข้อความ 1">
          <a:extLst>
            <a:ext uri="{FF2B5EF4-FFF2-40B4-BE49-F238E27FC236}">
              <a16:creationId xmlns:a16="http://schemas.microsoft.com/office/drawing/2014/main" id="{F5CF9A42-88DD-4BF5-813B-88356131BB9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20" name="กล่องข้อความ 1">
          <a:extLst>
            <a:ext uri="{FF2B5EF4-FFF2-40B4-BE49-F238E27FC236}">
              <a16:creationId xmlns:a16="http://schemas.microsoft.com/office/drawing/2014/main" id="{D0B2C804-ECB8-4ABB-B606-2585049D78B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21" name="กล่องข้อความ 1">
          <a:extLst>
            <a:ext uri="{FF2B5EF4-FFF2-40B4-BE49-F238E27FC236}">
              <a16:creationId xmlns:a16="http://schemas.microsoft.com/office/drawing/2014/main" id="{C806D798-FB39-472D-A8E5-093D52124FA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22" name="กล่องข้อความ 1">
          <a:extLst>
            <a:ext uri="{FF2B5EF4-FFF2-40B4-BE49-F238E27FC236}">
              <a16:creationId xmlns:a16="http://schemas.microsoft.com/office/drawing/2014/main" id="{17EEFE70-9532-4E29-8C14-FE6C11C4712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23" name="กล่องข้อความ 1">
          <a:extLst>
            <a:ext uri="{FF2B5EF4-FFF2-40B4-BE49-F238E27FC236}">
              <a16:creationId xmlns:a16="http://schemas.microsoft.com/office/drawing/2014/main" id="{A30A7AFF-75D4-4598-AD61-7CA5751820F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24" name="กล่องข้อความ 1">
          <a:extLst>
            <a:ext uri="{FF2B5EF4-FFF2-40B4-BE49-F238E27FC236}">
              <a16:creationId xmlns:a16="http://schemas.microsoft.com/office/drawing/2014/main" id="{6E73C5BD-23A6-4C8A-AB76-BBF75780A91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25" name="กล่องข้อความ 1">
          <a:extLst>
            <a:ext uri="{FF2B5EF4-FFF2-40B4-BE49-F238E27FC236}">
              <a16:creationId xmlns:a16="http://schemas.microsoft.com/office/drawing/2014/main" id="{F96D8153-83BF-4646-B4FF-72073633E98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26" name="กล่องข้อความ 1">
          <a:extLst>
            <a:ext uri="{FF2B5EF4-FFF2-40B4-BE49-F238E27FC236}">
              <a16:creationId xmlns:a16="http://schemas.microsoft.com/office/drawing/2014/main" id="{BA723DD5-CBA8-4D21-97A8-E53BB6E0CA8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27" name="กล่องข้อความ 1">
          <a:extLst>
            <a:ext uri="{FF2B5EF4-FFF2-40B4-BE49-F238E27FC236}">
              <a16:creationId xmlns:a16="http://schemas.microsoft.com/office/drawing/2014/main" id="{7DEA50E8-551B-4B39-8461-1B03B47BBE5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28" name="กล่องข้อความ 1">
          <a:extLst>
            <a:ext uri="{FF2B5EF4-FFF2-40B4-BE49-F238E27FC236}">
              <a16:creationId xmlns:a16="http://schemas.microsoft.com/office/drawing/2014/main" id="{BFBED2D9-054A-47B7-B2A0-145D68CEA92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29" name="กล่องข้อความ 1">
          <a:extLst>
            <a:ext uri="{FF2B5EF4-FFF2-40B4-BE49-F238E27FC236}">
              <a16:creationId xmlns:a16="http://schemas.microsoft.com/office/drawing/2014/main" id="{D0F901F3-843C-4E22-81B4-C75B2CCD477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30" name="กล่องข้อความ 1">
          <a:extLst>
            <a:ext uri="{FF2B5EF4-FFF2-40B4-BE49-F238E27FC236}">
              <a16:creationId xmlns:a16="http://schemas.microsoft.com/office/drawing/2014/main" id="{00C9569A-CE6C-4B51-97C1-A50DC6FDE6E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31" name="กล่องข้อความ 1">
          <a:extLst>
            <a:ext uri="{FF2B5EF4-FFF2-40B4-BE49-F238E27FC236}">
              <a16:creationId xmlns:a16="http://schemas.microsoft.com/office/drawing/2014/main" id="{9CC09223-1281-4AA0-8EE0-B2E30407B9E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32" name="กล่องข้อความ 1">
          <a:extLst>
            <a:ext uri="{FF2B5EF4-FFF2-40B4-BE49-F238E27FC236}">
              <a16:creationId xmlns:a16="http://schemas.microsoft.com/office/drawing/2014/main" id="{1BF04462-920F-4612-8689-B55161474AE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33" name="กล่องข้อความ 1">
          <a:extLst>
            <a:ext uri="{FF2B5EF4-FFF2-40B4-BE49-F238E27FC236}">
              <a16:creationId xmlns:a16="http://schemas.microsoft.com/office/drawing/2014/main" id="{1A714258-060B-4DB7-977C-398E865A46D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34" name="กล่องข้อความ 1">
          <a:extLst>
            <a:ext uri="{FF2B5EF4-FFF2-40B4-BE49-F238E27FC236}">
              <a16:creationId xmlns:a16="http://schemas.microsoft.com/office/drawing/2014/main" id="{F5DFA09C-40C2-456B-B27F-FEEDBCCFF04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35" name="กล่องข้อความ 1">
          <a:extLst>
            <a:ext uri="{FF2B5EF4-FFF2-40B4-BE49-F238E27FC236}">
              <a16:creationId xmlns:a16="http://schemas.microsoft.com/office/drawing/2014/main" id="{E81155CB-AD7C-44DB-ACEF-0728D656053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36" name="กล่องข้อความ 1">
          <a:extLst>
            <a:ext uri="{FF2B5EF4-FFF2-40B4-BE49-F238E27FC236}">
              <a16:creationId xmlns:a16="http://schemas.microsoft.com/office/drawing/2014/main" id="{88710973-9F02-4FEE-A54E-45B155EC2B0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37" name="กล่องข้อความ 1">
          <a:extLst>
            <a:ext uri="{FF2B5EF4-FFF2-40B4-BE49-F238E27FC236}">
              <a16:creationId xmlns:a16="http://schemas.microsoft.com/office/drawing/2014/main" id="{5D02C34E-E6BD-428D-B8E7-F00BB351F6E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38" name="กล่องข้อความ 1">
          <a:extLst>
            <a:ext uri="{FF2B5EF4-FFF2-40B4-BE49-F238E27FC236}">
              <a16:creationId xmlns:a16="http://schemas.microsoft.com/office/drawing/2014/main" id="{994880A2-DA1E-4701-AFEE-A308C98AA7F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39" name="กล่องข้อความ 1">
          <a:extLst>
            <a:ext uri="{FF2B5EF4-FFF2-40B4-BE49-F238E27FC236}">
              <a16:creationId xmlns:a16="http://schemas.microsoft.com/office/drawing/2014/main" id="{A28FFDBF-1810-474C-961C-7FACB6499FB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40" name="กล่องข้อความ 1">
          <a:extLst>
            <a:ext uri="{FF2B5EF4-FFF2-40B4-BE49-F238E27FC236}">
              <a16:creationId xmlns:a16="http://schemas.microsoft.com/office/drawing/2014/main" id="{E2E575BC-38B7-46F8-916F-FF3907FB9CD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41" name="กล่องข้อความ 1">
          <a:extLst>
            <a:ext uri="{FF2B5EF4-FFF2-40B4-BE49-F238E27FC236}">
              <a16:creationId xmlns:a16="http://schemas.microsoft.com/office/drawing/2014/main" id="{9F4C5B11-4BD2-490F-BB45-0B4CA6176C3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42" name="กล่องข้อความ 1">
          <a:extLst>
            <a:ext uri="{FF2B5EF4-FFF2-40B4-BE49-F238E27FC236}">
              <a16:creationId xmlns:a16="http://schemas.microsoft.com/office/drawing/2014/main" id="{A237D276-E755-476B-93A4-12E0B88FC31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43" name="กล่องข้อความ 1">
          <a:extLst>
            <a:ext uri="{FF2B5EF4-FFF2-40B4-BE49-F238E27FC236}">
              <a16:creationId xmlns:a16="http://schemas.microsoft.com/office/drawing/2014/main" id="{9CCDCCB4-2533-4A8E-8532-0448A9CAE2F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44" name="กล่องข้อความ 1">
          <a:extLst>
            <a:ext uri="{FF2B5EF4-FFF2-40B4-BE49-F238E27FC236}">
              <a16:creationId xmlns:a16="http://schemas.microsoft.com/office/drawing/2014/main" id="{BDC9253F-2986-465D-A3F6-66F3F81726F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45" name="กล่องข้อความ 1">
          <a:extLst>
            <a:ext uri="{FF2B5EF4-FFF2-40B4-BE49-F238E27FC236}">
              <a16:creationId xmlns:a16="http://schemas.microsoft.com/office/drawing/2014/main" id="{03BECED1-D764-4F06-B4C0-DB02FD039C9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46" name="กล่องข้อความ 1">
          <a:extLst>
            <a:ext uri="{FF2B5EF4-FFF2-40B4-BE49-F238E27FC236}">
              <a16:creationId xmlns:a16="http://schemas.microsoft.com/office/drawing/2014/main" id="{117E35B5-C4A5-4B07-8C4D-F193BB8F34C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47" name="กล่องข้อความ 1">
          <a:extLst>
            <a:ext uri="{FF2B5EF4-FFF2-40B4-BE49-F238E27FC236}">
              <a16:creationId xmlns:a16="http://schemas.microsoft.com/office/drawing/2014/main" id="{E97ECE90-B459-48F8-90C7-AEBFC163C6B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48" name="กล่องข้อความ 1">
          <a:extLst>
            <a:ext uri="{FF2B5EF4-FFF2-40B4-BE49-F238E27FC236}">
              <a16:creationId xmlns:a16="http://schemas.microsoft.com/office/drawing/2014/main" id="{4DC40632-7930-4886-B61C-EAD22D0BBB1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49" name="กล่องข้อความ 1">
          <a:extLst>
            <a:ext uri="{FF2B5EF4-FFF2-40B4-BE49-F238E27FC236}">
              <a16:creationId xmlns:a16="http://schemas.microsoft.com/office/drawing/2014/main" id="{97B2C9AE-4371-414B-8B9D-DB404DE9EE4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50" name="กล่องข้อความ 1">
          <a:extLst>
            <a:ext uri="{FF2B5EF4-FFF2-40B4-BE49-F238E27FC236}">
              <a16:creationId xmlns:a16="http://schemas.microsoft.com/office/drawing/2014/main" id="{EC91E009-6242-4B2D-97AD-0971C414B0A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51" name="กล่องข้อความ 1">
          <a:extLst>
            <a:ext uri="{FF2B5EF4-FFF2-40B4-BE49-F238E27FC236}">
              <a16:creationId xmlns:a16="http://schemas.microsoft.com/office/drawing/2014/main" id="{F688E1AC-B283-494F-B9E1-C9D58590947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52" name="กล่องข้อความ 1">
          <a:extLst>
            <a:ext uri="{FF2B5EF4-FFF2-40B4-BE49-F238E27FC236}">
              <a16:creationId xmlns:a16="http://schemas.microsoft.com/office/drawing/2014/main" id="{5E69C0FB-6F2C-4F19-92AD-12FB110160A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53" name="กล่องข้อความ 1">
          <a:extLst>
            <a:ext uri="{FF2B5EF4-FFF2-40B4-BE49-F238E27FC236}">
              <a16:creationId xmlns:a16="http://schemas.microsoft.com/office/drawing/2014/main" id="{49087E44-6A85-4D72-B61B-BD82A8B5EDF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54" name="กล่องข้อความ 1">
          <a:extLst>
            <a:ext uri="{FF2B5EF4-FFF2-40B4-BE49-F238E27FC236}">
              <a16:creationId xmlns:a16="http://schemas.microsoft.com/office/drawing/2014/main" id="{AAECC002-E4C7-42B2-878B-4670255AAC4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55" name="กล่องข้อความ 1">
          <a:extLst>
            <a:ext uri="{FF2B5EF4-FFF2-40B4-BE49-F238E27FC236}">
              <a16:creationId xmlns:a16="http://schemas.microsoft.com/office/drawing/2014/main" id="{1B00822E-9FF0-4CE7-A240-A084650EFF6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56" name="กล่องข้อความ 1">
          <a:extLst>
            <a:ext uri="{FF2B5EF4-FFF2-40B4-BE49-F238E27FC236}">
              <a16:creationId xmlns:a16="http://schemas.microsoft.com/office/drawing/2014/main" id="{378E4B63-2BD0-4F0C-A74D-9A71388274C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57" name="กล่องข้อความ 1">
          <a:extLst>
            <a:ext uri="{FF2B5EF4-FFF2-40B4-BE49-F238E27FC236}">
              <a16:creationId xmlns:a16="http://schemas.microsoft.com/office/drawing/2014/main" id="{7477D4C2-74F4-4B65-9897-21C67B11924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58" name="กล่องข้อความ 1">
          <a:extLst>
            <a:ext uri="{FF2B5EF4-FFF2-40B4-BE49-F238E27FC236}">
              <a16:creationId xmlns:a16="http://schemas.microsoft.com/office/drawing/2014/main" id="{581B9604-96AE-45D9-A648-8F7C13863F5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59" name="กล่องข้อความ 1">
          <a:extLst>
            <a:ext uri="{FF2B5EF4-FFF2-40B4-BE49-F238E27FC236}">
              <a16:creationId xmlns:a16="http://schemas.microsoft.com/office/drawing/2014/main" id="{CD13AEFA-F124-4176-9056-CF614AC0CDC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60" name="กล่องข้อความ 1">
          <a:extLst>
            <a:ext uri="{FF2B5EF4-FFF2-40B4-BE49-F238E27FC236}">
              <a16:creationId xmlns:a16="http://schemas.microsoft.com/office/drawing/2014/main" id="{27F624D3-86D5-4C4D-8F75-434BAD5E0B6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61" name="กล่องข้อความ 1">
          <a:extLst>
            <a:ext uri="{FF2B5EF4-FFF2-40B4-BE49-F238E27FC236}">
              <a16:creationId xmlns:a16="http://schemas.microsoft.com/office/drawing/2014/main" id="{6E81602E-2ED4-4DD0-909C-202B86713AD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62" name="กล่องข้อความ 1">
          <a:extLst>
            <a:ext uri="{FF2B5EF4-FFF2-40B4-BE49-F238E27FC236}">
              <a16:creationId xmlns:a16="http://schemas.microsoft.com/office/drawing/2014/main" id="{F3D15C94-8FA9-42C5-A4D5-41FC6827C56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63" name="กล่องข้อความ 1">
          <a:extLst>
            <a:ext uri="{FF2B5EF4-FFF2-40B4-BE49-F238E27FC236}">
              <a16:creationId xmlns:a16="http://schemas.microsoft.com/office/drawing/2014/main" id="{B25513BE-6A32-4F9F-B122-10AEE852BC7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64" name="กล่องข้อความ 1">
          <a:extLst>
            <a:ext uri="{FF2B5EF4-FFF2-40B4-BE49-F238E27FC236}">
              <a16:creationId xmlns:a16="http://schemas.microsoft.com/office/drawing/2014/main" id="{B4549967-86A6-49C5-8E89-4B64525CBE5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65" name="กล่องข้อความ 1">
          <a:extLst>
            <a:ext uri="{FF2B5EF4-FFF2-40B4-BE49-F238E27FC236}">
              <a16:creationId xmlns:a16="http://schemas.microsoft.com/office/drawing/2014/main" id="{4F7EA959-1098-41CA-B89F-528A44C5D2F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66" name="กล่องข้อความ 1">
          <a:extLst>
            <a:ext uri="{FF2B5EF4-FFF2-40B4-BE49-F238E27FC236}">
              <a16:creationId xmlns:a16="http://schemas.microsoft.com/office/drawing/2014/main" id="{633B20CB-72A2-498A-BBC0-34CAB2E7F5C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67" name="กล่องข้อความ 1">
          <a:extLst>
            <a:ext uri="{FF2B5EF4-FFF2-40B4-BE49-F238E27FC236}">
              <a16:creationId xmlns:a16="http://schemas.microsoft.com/office/drawing/2014/main" id="{F3BA434F-B946-4F3C-8EFD-C498E1AD848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68" name="กล่องข้อความ 1">
          <a:extLst>
            <a:ext uri="{FF2B5EF4-FFF2-40B4-BE49-F238E27FC236}">
              <a16:creationId xmlns:a16="http://schemas.microsoft.com/office/drawing/2014/main" id="{DFAB3924-4BC7-4946-8DC5-18E55348BC7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69" name="กล่องข้อความ 1">
          <a:extLst>
            <a:ext uri="{FF2B5EF4-FFF2-40B4-BE49-F238E27FC236}">
              <a16:creationId xmlns:a16="http://schemas.microsoft.com/office/drawing/2014/main" id="{F826D15F-2528-4F8F-BC7F-553B5F4DCF0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70" name="กล่องข้อความ 1">
          <a:extLst>
            <a:ext uri="{FF2B5EF4-FFF2-40B4-BE49-F238E27FC236}">
              <a16:creationId xmlns:a16="http://schemas.microsoft.com/office/drawing/2014/main" id="{5BB3201C-ADBC-4907-8E5B-AD859536D25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71" name="กล่องข้อความ 1">
          <a:extLst>
            <a:ext uri="{FF2B5EF4-FFF2-40B4-BE49-F238E27FC236}">
              <a16:creationId xmlns:a16="http://schemas.microsoft.com/office/drawing/2014/main" id="{EADB196A-7378-4BC6-825A-2EA8FF3994D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72" name="กล่องข้อความ 1">
          <a:extLst>
            <a:ext uri="{FF2B5EF4-FFF2-40B4-BE49-F238E27FC236}">
              <a16:creationId xmlns:a16="http://schemas.microsoft.com/office/drawing/2014/main" id="{9FFE7412-0B8E-4C68-9680-DD465B5D1B5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73" name="กล่องข้อความ 1">
          <a:extLst>
            <a:ext uri="{FF2B5EF4-FFF2-40B4-BE49-F238E27FC236}">
              <a16:creationId xmlns:a16="http://schemas.microsoft.com/office/drawing/2014/main" id="{6C3D005F-1A2B-4464-B74E-778F0FA4565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74" name="กล่องข้อความ 1">
          <a:extLst>
            <a:ext uri="{FF2B5EF4-FFF2-40B4-BE49-F238E27FC236}">
              <a16:creationId xmlns:a16="http://schemas.microsoft.com/office/drawing/2014/main" id="{72C5B7B7-B55C-4A0C-B60E-07D1C84922D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75" name="กล่องข้อความ 1">
          <a:extLst>
            <a:ext uri="{FF2B5EF4-FFF2-40B4-BE49-F238E27FC236}">
              <a16:creationId xmlns:a16="http://schemas.microsoft.com/office/drawing/2014/main" id="{048400FA-5788-4C52-A8F4-E05818AD842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76" name="กล่องข้อความ 1">
          <a:extLst>
            <a:ext uri="{FF2B5EF4-FFF2-40B4-BE49-F238E27FC236}">
              <a16:creationId xmlns:a16="http://schemas.microsoft.com/office/drawing/2014/main" id="{F69A3DDB-FD8B-4D18-A964-8175F2EB5B9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77" name="กล่องข้อความ 1">
          <a:extLst>
            <a:ext uri="{FF2B5EF4-FFF2-40B4-BE49-F238E27FC236}">
              <a16:creationId xmlns:a16="http://schemas.microsoft.com/office/drawing/2014/main" id="{BB1B4B22-C77A-4084-9BAA-06F269204B8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78" name="กล่องข้อความ 1">
          <a:extLst>
            <a:ext uri="{FF2B5EF4-FFF2-40B4-BE49-F238E27FC236}">
              <a16:creationId xmlns:a16="http://schemas.microsoft.com/office/drawing/2014/main" id="{2A03F559-236D-4E63-804F-C6583CD08C6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79" name="กล่องข้อความ 1">
          <a:extLst>
            <a:ext uri="{FF2B5EF4-FFF2-40B4-BE49-F238E27FC236}">
              <a16:creationId xmlns:a16="http://schemas.microsoft.com/office/drawing/2014/main" id="{1C757E43-FFEC-487E-877A-7C00B6E417B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80" name="กล่องข้อความ 1">
          <a:extLst>
            <a:ext uri="{FF2B5EF4-FFF2-40B4-BE49-F238E27FC236}">
              <a16:creationId xmlns:a16="http://schemas.microsoft.com/office/drawing/2014/main" id="{307D60F7-F1C2-4067-9741-EF066720CF8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81" name="กล่องข้อความ 1">
          <a:extLst>
            <a:ext uri="{FF2B5EF4-FFF2-40B4-BE49-F238E27FC236}">
              <a16:creationId xmlns:a16="http://schemas.microsoft.com/office/drawing/2014/main" id="{1B23BBC8-A374-4696-A1F8-AC45497774B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82" name="กล่องข้อความ 1">
          <a:extLst>
            <a:ext uri="{FF2B5EF4-FFF2-40B4-BE49-F238E27FC236}">
              <a16:creationId xmlns:a16="http://schemas.microsoft.com/office/drawing/2014/main" id="{33E46D08-2B25-4321-BBB0-E9C6CA1B61B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83" name="กล่องข้อความ 1">
          <a:extLst>
            <a:ext uri="{FF2B5EF4-FFF2-40B4-BE49-F238E27FC236}">
              <a16:creationId xmlns:a16="http://schemas.microsoft.com/office/drawing/2014/main" id="{41CC06AE-4076-476D-93B9-F76B1D00B33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84" name="กล่องข้อความ 1">
          <a:extLst>
            <a:ext uri="{FF2B5EF4-FFF2-40B4-BE49-F238E27FC236}">
              <a16:creationId xmlns:a16="http://schemas.microsoft.com/office/drawing/2014/main" id="{D8FE31B1-89B7-4FBD-8541-55BFBD6870F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85" name="กล่องข้อความ 1">
          <a:extLst>
            <a:ext uri="{FF2B5EF4-FFF2-40B4-BE49-F238E27FC236}">
              <a16:creationId xmlns:a16="http://schemas.microsoft.com/office/drawing/2014/main" id="{F9C3B550-BEEC-41F4-945F-993A97C335D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86" name="กล่องข้อความ 1">
          <a:extLst>
            <a:ext uri="{FF2B5EF4-FFF2-40B4-BE49-F238E27FC236}">
              <a16:creationId xmlns:a16="http://schemas.microsoft.com/office/drawing/2014/main" id="{DF87E3D5-04DD-4B31-A218-F712914C5BB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87" name="กล่องข้อความ 1">
          <a:extLst>
            <a:ext uri="{FF2B5EF4-FFF2-40B4-BE49-F238E27FC236}">
              <a16:creationId xmlns:a16="http://schemas.microsoft.com/office/drawing/2014/main" id="{3407F34B-55C2-4FC6-89A9-D05A53E5579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88" name="กล่องข้อความ 1">
          <a:extLst>
            <a:ext uri="{FF2B5EF4-FFF2-40B4-BE49-F238E27FC236}">
              <a16:creationId xmlns:a16="http://schemas.microsoft.com/office/drawing/2014/main" id="{1082C622-8E54-4D8E-8BAD-995B4F13DD0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89" name="กล่องข้อความ 1">
          <a:extLst>
            <a:ext uri="{FF2B5EF4-FFF2-40B4-BE49-F238E27FC236}">
              <a16:creationId xmlns:a16="http://schemas.microsoft.com/office/drawing/2014/main" id="{B15B9C41-0275-4BC2-B5EC-4C21635CAFA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90" name="กล่องข้อความ 1">
          <a:extLst>
            <a:ext uri="{FF2B5EF4-FFF2-40B4-BE49-F238E27FC236}">
              <a16:creationId xmlns:a16="http://schemas.microsoft.com/office/drawing/2014/main" id="{245088F3-D910-4F10-8E68-D420F1426DD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91" name="กล่องข้อความ 1">
          <a:extLst>
            <a:ext uri="{FF2B5EF4-FFF2-40B4-BE49-F238E27FC236}">
              <a16:creationId xmlns:a16="http://schemas.microsoft.com/office/drawing/2014/main" id="{DD035C28-3B68-440D-8226-30E4CB6A18A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92" name="กล่องข้อความ 1">
          <a:extLst>
            <a:ext uri="{FF2B5EF4-FFF2-40B4-BE49-F238E27FC236}">
              <a16:creationId xmlns:a16="http://schemas.microsoft.com/office/drawing/2014/main" id="{22234EA3-51E2-4107-A6F4-919AE8BCB2F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93" name="กล่องข้อความ 1">
          <a:extLst>
            <a:ext uri="{FF2B5EF4-FFF2-40B4-BE49-F238E27FC236}">
              <a16:creationId xmlns:a16="http://schemas.microsoft.com/office/drawing/2014/main" id="{B21FE2C4-7A13-41E4-A6D4-3A7F3DE7BE9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94" name="กล่องข้อความ 1">
          <a:extLst>
            <a:ext uri="{FF2B5EF4-FFF2-40B4-BE49-F238E27FC236}">
              <a16:creationId xmlns:a16="http://schemas.microsoft.com/office/drawing/2014/main" id="{0036E099-F2A0-419F-BF2D-74F98C4D105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95" name="กล่องข้อความ 1">
          <a:extLst>
            <a:ext uri="{FF2B5EF4-FFF2-40B4-BE49-F238E27FC236}">
              <a16:creationId xmlns:a16="http://schemas.microsoft.com/office/drawing/2014/main" id="{DC8BF11E-7C8C-4F0B-B537-41ADED61E35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96" name="กล่องข้อความ 1">
          <a:extLst>
            <a:ext uri="{FF2B5EF4-FFF2-40B4-BE49-F238E27FC236}">
              <a16:creationId xmlns:a16="http://schemas.microsoft.com/office/drawing/2014/main" id="{241E1AA8-EE8B-4581-976F-ED60FC66659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97" name="กล่องข้อความ 1">
          <a:extLst>
            <a:ext uri="{FF2B5EF4-FFF2-40B4-BE49-F238E27FC236}">
              <a16:creationId xmlns:a16="http://schemas.microsoft.com/office/drawing/2014/main" id="{636CEAB9-FEDF-407F-8397-2FA10CB45ED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98" name="กล่องข้อความ 1">
          <a:extLst>
            <a:ext uri="{FF2B5EF4-FFF2-40B4-BE49-F238E27FC236}">
              <a16:creationId xmlns:a16="http://schemas.microsoft.com/office/drawing/2014/main" id="{42A51AE3-1D75-4BEA-B1A5-0BBFB5D2064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499" name="กล่องข้อความ 1">
          <a:extLst>
            <a:ext uri="{FF2B5EF4-FFF2-40B4-BE49-F238E27FC236}">
              <a16:creationId xmlns:a16="http://schemas.microsoft.com/office/drawing/2014/main" id="{7E8D04FF-B3AE-49E8-8FEC-BABDBF6A6E1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00" name="กล่องข้อความ 1">
          <a:extLst>
            <a:ext uri="{FF2B5EF4-FFF2-40B4-BE49-F238E27FC236}">
              <a16:creationId xmlns:a16="http://schemas.microsoft.com/office/drawing/2014/main" id="{89F7906E-83CD-49DE-96EF-BE47C75E8C4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01" name="กล่องข้อความ 1">
          <a:extLst>
            <a:ext uri="{FF2B5EF4-FFF2-40B4-BE49-F238E27FC236}">
              <a16:creationId xmlns:a16="http://schemas.microsoft.com/office/drawing/2014/main" id="{CB1E6145-7EF9-4A65-994E-359AA0D60DD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02" name="กล่องข้อความ 1">
          <a:extLst>
            <a:ext uri="{FF2B5EF4-FFF2-40B4-BE49-F238E27FC236}">
              <a16:creationId xmlns:a16="http://schemas.microsoft.com/office/drawing/2014/main" id="{2A3623F0-5038-4928-9355-88F595B6164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03" name="กล่องข้อความ 1">
          <a:extLst>
            <a:ext uri="{FF2B5EF4-FFF2-40B4-BE49-F238E27FC236}">
              <a16:creationId xmlns:a16="http://schemas.microsoft.com/office/drawing/2014/main" id="{F3336156-B955-48E3-ACA4-370A4CC95CE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04" name="กล่องข้อความ 1">
          <a:extLst>
            <a:ext uri="{FF2B5EF4-FFF2-40B4-BE49-F238E27FC236}">
              <a16:creationId xmlns:a16="http://schemas.microsoft.com/office/drawing/2014/main" id="{0270A7EC-E706-4FB4-B05A-0EF72D2F785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05" name="กล่องข้อความ 1">
          <a:extLst>
            <a:ext uri="{FF2B5EF4-FFF2-40B4-BE49-F238E27FC236}">
              <a16:creationId xmlns:a16="http://schemas.microsoft.com/office/drawing/2014/main" id="{6676A4DC-4EB5-43A9-9989-B0FEBE8C22D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06" name="กล่องข้อความ 1">
          <a:extLst>
            <a:ext uri="{FF2B5EF4-FFF2-40B4-BE49-F238E27FC236}">
              <a16:creationId xmlns:a16="http://schemas.microsoft.com/office/drawing/2014/main" id="{DD481A66-754F-4195-8EF1-DFDFC587E85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07" name="กล่องข้อความ 1">
          <a:extLst>
            <a:ext uri="{FF2B5EF4-FFF2-40B4-BE49-F238E27FC236}">
              <a16:creationId xmlns:a16="http://schemas.microsoft.com/office/drawing/2014/main" id="{2FC47E1D-0C61-4A01-B58A-5CC1A9DC26C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08" name="กล่องข้อความ 1">
          <a:extLst>
            <a:ext uri="{FF2B5EF4-FFF2-40B4-BE49-F238E27FC236}">
              <a16:creationId xmlns:a16="http://schemas.microsoft.com/office/drawing/2014/main" id="{8BC8AA9E-9F22-44B9-9740-A1C90842A91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09" name="กล่องข้อความ 1">
          <a:extLst>
            <a:ext uri="{FF2B5EF4-FFF2-40B4-BE49-F238E27FC236}">
              <a16:creationId xmlns:a16="http://schemas.microsoft.com/office/drawing/2014/main" id="{10C7B91D-E9B6-4DC9-B879-8206E770C6E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10" name="กล่องข้อความ 1">
          <a:extLst>
            <a:ext uri="{FF2B5EF4-FFF2-40B4-BE49-F238E27FC236}">
              <a16:creationId xmlns:a16="http://schemas.microsoft.com/office/drawing/2014/main" id="{5C8D1901-18EF-4D10-B2B8-8A7AD20AC37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11" name="กล่องข้อความ 1">
          <a:extLst>
            <a:ext uri="{FF2B5EF4-FFF2-40B4-BE49-F238E27FC236}">
              <a16:creationId xmlns:a16="http://schemas.microsoft.com/office/drawing/2014/main" id="{5C89F977-A199-4A18-A670-19BC31E98BB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12" name="กล่องข้อความ 1">
          <a:extLst>
            <a:ext uri="{FF2B5EF4-FFF2-40B4-BE49-F238E27FC236}">
              <a16:creationId xmlns:a16="http://schemas.microsoft.com/office/drawing/2014/main" id="{00E56190-B73F-42FA-8F1E-8B28643752B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13" name="กล่องข้อความ 1">
          <a:extLst>
            <a:ext uri="{FF2B5EF4-FFF2-40B4-BE49-F238E27FC236}">
              <a16:creationId xmlns:a16="http://schemas.microsoft.com/office/drawing/2014/main" id="{5C763095-FCD5-408A-972C-904B1B6D3E0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14" name="กล่องข้อความ 1">
          <a:extLst>
            <a:ext uri="{FF2B5EF4-FFF2-40B4-BE49-F238E27FC236}">
              <a16:creationId xmlns:a16="http://schemas.microsoft.com/office/drawing/2014/main" id="{F1FB8A85-9B8B-4072-9F7F-8C095D425C1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15" name="กล่องข้อความ 1">
          <a:extLst>
            <a:ext uri="{FF2B5EF4-FFF2-40B4-BE49-F238E27FC236}">
              <a16:creationId xmlns:a16="http://schemas.microsoft.com/office/drawing/2014/main" id="{035B110F-E9A9-4B98-B962-388D2505505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16" name="กล่องข้อความ 1">
          <a:extLst>
            <a:ext uri="{FF2B5EF4-FFF2-40B4-BE49-F238E27FC236}">
              <a16:creationId xmlns:a16="http://schemas.microsoft.com/office/drawing/2014/main" id="{D114465A-D809-4453-978E-1B291FF31C0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17" name="กล่องข้อความ 1">
          <a:extLst>
            <a:ext uri="{FF2B5EF4-FFF2-40B4-BE49-F238E27FC236}">
              <a16:creationId xmlns:a16="http://schemas.microsoft.com/office/drawing/2014/main" id="{CE69B506-3D38-4678-93E5-37888ACFB53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18" name="กล่องข้อความ 1">
          <a:extLst>
            <a:ext uri="{FF2B5EF4-FFF2-40B4-BE49-F238E27FC236}">
              <a16:creationId xmlns:a16="http://schemas.microsoft.com/office/drawing/2014/main" id="{E1DB775E-C9B9-49D3-8E9D-B86B5645951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19" name="กล่องข้อความ 1">
          <a:extLst>
            <a:ext uri="{FF2B5EF4-FFF2-40B4-BE49-F238E27FC236}">
              <a16:creationId xmlns:a16="http://schemas.microsoft.com/office/drawing/2014/main" id="{9724226A-48BC-4AA2-B75F-82509E43D63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20" name="กล่องข้อความ 1">
          <a:extLst>
            <a:ext uri="{FF2B5EF4-FFF2-40B4-BE49-F238E27FC236}">
              <a16:creationId xmlns:a16="http://schemas.microsoft.com/office/drawing/2014/main" id="{7D12F157-1780-48FF-8B2E-D37DB60BA28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21" name="กล่องข้อความ 1">
          <a:extLst>
            <a:ext uri="{FF2B5EF4-FFF2-40B4-BE49-F238E27FC236}">
              <a16:creationId xmlns:a16="http://schemas.microsoft.com/office/drawing/2014/main" id="{D6D3E2A3-9987-4D80-8FFA-1B52B88B526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22" name="กล่องข้อความ 1">
          <a:extLst>
            <a:ext uri="{FF2B5EF4-FFF2-40B4-BE49-F238E27FC236}">
              <a16:creationId xmlns:a16="http://schemas.microsoft.com/office/drawing/2014/main" id="{9CE7CF1B-BF6B-4A25-94F5-F950E37394F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23" name="กล่องข้อความ 1">
          <a:extLst>
            <a:ext uri="{FF2B5EF4-FFF2-40B4-BE49-F238E27FC236}">
              <a16:creationId xmlns:a16="http://schemas.microsoft.com/office/drawing/2014/main" id="{C738FFB5-F0BD-4EA9-B7DC-D4314C30C03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24" name="กล่องข้อความ 1">
          <a:extLst>
            <a:ext uri="{FF2B5EF4-FFF2-40B4-BE49-F238E27FC236}">
              <a16:creationId xmlns:a16="http://schemas.microsoft.com/office/drawing/2014/main" id="{5E913F28-DBCB-406A-BF23-49D7C5385E7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25" name="กล่องข้อความ 1">
          <a:extLst>
            <a:ext uri="{FF2B5EF4-FFF2-40B4-BE49-F238E27FC236}">
              <a16:creationId xmlns:a16="http://schemas.microsoft.com/office/drawing/2014/main" id="{1F806FA7-8A3E-4454-9C74-8157A04665A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26" name="กล่องข้อความ 1">
          <a:extLst>
            <a:ext uri="{FF2B5EF4-FFF2-40B4-BE49-F238E27FC236}">
              <a16:creationId xmlns:a16="http://schemas.microsoft.com/office/drawing/2014/main" id="{04059E33-C62F-4AC6-B52E-CE042F6C0FA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27" name="กล่องข้อความ 1">
          <a:extLst>
            <a:ext uri="{FF2B5EF4-FFF2-40B4-BE49-F238E27FC236}">
              <a16:creationId xmlns:a16="http://schemas.microsoft.com/office/drawing/2014/main" id="{4EC32E9F-EB99-4A96-9D42-30603AAA2ED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28" name="กล่องข้อความ 1">
          <a:extLst>
            <a:ext uri="{FF2B5EF4-FFF2-40B4-BE49-F238E27FC236}">
              <a16:creationId xmlns:a16="http://schemas.microsoft.com/office/drawing/2014/main" id="{00EC2440-8BE1-4CC1-810A-49E2D62BD25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29" name="กล่องข้อความ 1">
          <a:extLst>
            <a:ext uri="{FF2B5EF4-FFF2-40B4-BE49-F238E27FC236}">
              <a16:creationId xmlns:a16="http://schemas.microsoft.com/office/drawing/2014/main" id="{63D1E6F2-DA5A-45D1-9C0B-F69C099FACF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30" name="กล่องข้อความ 1">
          <a:extLst>
            <a:ext uri="{FF2B5EF4-FFF2-40B4-BE49-F238E27FC236}">
              <a16:creationId xmlns:a16="http://schemas.microsoft.com/office/drawing/2014/main" id="{23E4A594-9054-4514-9B48-541847FDBBE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31" name="กล่องข้อความ 1">
          <a:extLst>
            <a:ext uri="{FF2B5EF4-FFF2-40B4-BE49-F238E27FC236}">
              <a16:creationId xmlns:a16="http://schemas.microsoft.com/office/drawing/2014/main" id="{72E30E0A-C123-497D-A663-F01B2631D75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32" name="กล่องข้อความ 1">
          <a:extLst>
            <a:ext uri="{FF2B5EF4-FFF2-40B4-BE49-F238E27FC236}">
              <a16:creationId xmlns:a16="http://schemas.microsoft.com/office/drawing/2014/main" id="{C4042C3B-85F1-4FC9-8113-62559F06C61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33" name="กล่องข้อความ 1">
          <a:extLst>
            <a:ext uri="{FF2B5EF4-FFF2-40B4-BE49-F238E27FC236}">
              <a16:creationId xmlns:a16="http://schemas.microsoft.com/office/drawing/2014/main" id="{429B8D5B-D44D-42D6-83E7-8B8BB86A158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34" name="กล่องข้อความ 1">
          <a:extLst>
            <a:ext uri="{FF2B5EF4-FFF2-40B4-BE49-F238E27FC236}">
              <a16:creationId xmlns:a16="http://schemas.microsoft.com/office/drawing/2014/main" id="{CFBEAFAE-B9E7-4F91-91CF-CF4C684418B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35" name="กล่องข้อความ 1">
          <a:extLst>
            <a:ext uri="{FF2B5EF4-FFF2-40B4-BE49-F238E27FC236}">
              <a16:creationId xmlns:a16="http://schemas.microsoft.com/office/drawing/2014/main" id="{58298FFD-1F48-412D-8B94-6224337BF20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36" name="กล่องข้อความ 1">
          <a:extLst>
            <a:ext uri="{FF2B5EF4-FFF2-40B4-BE49-F238E27FC236}">
              <a16:creationId xmlns:a16="http://schemas.microsoft.com/office/drawing/2014/main" id="{BD6CED92-8E66-49E5-929D-67005E62749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37" name="กล่องข้อความ 1">
          <a:extLst>
            <a:ext uri="{FF2B5EF4-FFF2-40B4-BE49-F238E27FC236}">
              <a16:creationId xmlns:a16="http://schemas.microsoft.com/office/drawing/2014/main" id="{C86EA38D-E4E3-4E02-950E-88AA3F6D8EE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38" name="กล่องข้อความ 1">
          <a:extLst>
            <a:ext uri="{FF2B5EF4-FFF2-40B4-BE49-F238E27FC236}">
              <a16:creationId xmlns:a16="http://schemas.microsoft.com/office/drawing/2014/main" id="{A93E8694-C9D2-4910-AB98-899EB9DD979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39" name="กล่องข้อความ 1">
          <a:extLst>
            <a:ext uri="{FF2B5EF4-FFF2-40B4-BE49-F238E27FC236}">
              <a16:creationId xmlns:a16="http://schemas.microsoft.com/office/drawing/2014/main" id="{396B9CA1-5EAA-4BAB-B9F8-5DCC798D2B3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40" name="กล่องข้อความ 1">
          <a:extLst>
            <a:ext uri="{FF2B5EF4-FFF2-40B4-BE49-F238E27FC236}">
              <a16:creationId xmlns:a16="http://schemas.microsoft.com/office/drawing/2014/main" id="{1A6C6D51-85DB-4A3F-9EB4-19D616FD007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41" name="กล่องข้อความ 1">
          <a:extLst>
            <a:ext uri="{FF2B5EF4-FFF2-40B4-BE49-F238E27FC236}">
              <a16:creationId xmlns:a16="http://schemas.microsoft.com/office/drawing/2014/main" id="{4641CA80-18D5-4422-BD02-86BE69B9D3F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42" name="กล่องข้อความ 1">
          <a:extLst>
            <a:ext uri="{FF2B5EF4-FFF2-40B4-BE49-F238E27FC236}">
              <a16:creationId xmlns:a16="http://schemas.microsoft.com/office/drawing/2014/main" id="{87DF70CF-F528-48C7-93F8-E1E8B5D32D1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43" name="กล่องข้อความ 1">
          <a:extLst>
            <a:ext uri="{FF2B5EF4-FFF2-40B4-BE49-F238E27FC236}">
              <a16:creationId xmlns:a16="http://schemas.microsoft.com/office/drawing/2014/main" id="{A03902E6-6943-4AF2-9E16-320DE1B47D5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44" name="กล่องข้อความ 1">
          <a:extLst>
            <a:ext uri="{FF2B5EF4-FFF2-40B4-BE49-F238E27FC236}">
              <a16:creationId xmlns:a16="http://schemas.microsoft.com/office/drawing/2014/main" id="{61A12F69-AEF7-41BC-B315-9E9786240B8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45" name="กล่องข้อความ 1">
          <a:extLst>
            <a:ext uri="{FF2B5EF4-FFF2-40B4-BE49-F238E27FC236}">
              <a16:creationId xmlns:a16="http://schemas.microsoft.com/office/drawing/2014/main" id="{C2BFDAE7-3554-444F-8342-A1614505898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46" name="กล่องข้อความ 1">
          <a:extLst>
            <a:ext uri="{FF2B5EF4-FFF2-40B4-BE49-F238E27FC236}">
              <a16:creationId xmlns:a16="http://schemas.microsoft.com/office/drawing/2014/main" id="{FC97FF64-D1EE-428B-96D7-B83923D38A9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47" name="กล่องข้อความ 1">
          <a:extLst>
            <a:ext uri="{FF2B5EF4-FFF2-40B4-BE49-F238E27FC236}">
              <a16:creationId xmlns:a16="http://schemas.microsoft.com/office/drawing/2014/main" id="{2C6FDA5C-7AFE-4F49-B204-B5321C5B642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48" name="กล่องข้อความ 1">
          <a:extLst>
            <a:ext uri="{FF2B5EF4-FFF2-40B4-BE49-F238E27FC236}">
              <a16:creationId xmlns:a16="http://schemas.microsoft.com/office/drawing/2014/main" id="{0801E601-ED14-4497-B4F7-D5C77DB839F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49" name="กล่องข้อความ 1">
          <a:extLst>
            <a:ext uri="{FF2B5EF4-FFF2-40B4-BE49-F238E27FC236}">
              <a16:creationId xmlns:a16="http://schemas.microsoft.com/office/drawing/2014/main" id="{0E5327B8-59E1-4000-8356-E2F3F9D392A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50" name="กล่องข้อความ 1">
          <a:extLst>
            <a:ext uri="{FF2B5EF4-FFF2-40B4-BE49-F238E27FC236}">
              <a16:creationId xmlns:a16="http://schemas.microsoft.com/office/drawing/2014/main" id="{3E0243EC-DF3F-4B52-A802-2B03247E901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51" name="กล่องข้อความ 1">
          <a:extLst>
            <a:ext uri="{FF2B5EF4-FFF2-40B4-BE49-F238E27FC236}">
              <a16:creationId xmlns:a16="http://schemas.microsoft.com/office/drawing/2014/main" id="{23AFCEA3-EA75-4683-8C73-216D3ABDA58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52" name="กล่องข้อความ 1">
          <a:extLst>
            <a:ext uri="{FF2B5EF4-FFF2-40B4-BE49-F238E27FC236}">
              <a16:creationId xmlns:a16="http://schemas.microsoft.com/office/drawing/2014/main" id="{03E936FA-1BA1-4C38-94EA-886DF9E14EF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53" name="กล่องข้อความ 1">
          <a:extLst>
            <a:ext uri="{FF2B5EF4-FFF2-40B4-BE49-F238E27FC236}">
              <a16:creationId xmlns:a16="http://schemas.microsoft.com/office/drawing/2014/main" id="{79F01F34-2490-487B-82FE-34FA4510DB7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54" name="กล่องข้อความ 1">
          <a:extLst>
            <a:ext uri="{FF2B5EF4-FFF2-40B4-BE49-F238E27FC236}">
              <a16:creationId xmlns:a16="http://schemas.microsoft.com/office/drawing/2014/main" id="{EF530665-541A-4308-94B8-4EB569AAA5B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55" name="กล่องข้อความ 1">
          <a:extLst>
            <a:ext uri="{FF2B5EF4-FFF2-40B4-BE49-F238E27FC236}">
              <a16:creationId xmlns:a16="http://schemas.microsoft.com/office/drawing/2014/main" id="{1E95DD01-7653-4066-A6A6-0FE2E62B67E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56" name="กล่องข้อความ 1">
          <a:extLst>
            <a:ext uri="{FF2B5EF4-FFF2-40B4-BE49-F238E27FC236}">
              <a16:creationId xmlns:a16="http://schemas.microsoft.com/office/drawing/2014/main" id="{5C1E2596-A6EF-44E6-B9BD-B8FD598314C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57" name="กล่องข้อความ 1">
          <a:extLst>
            <a:ext uri="{FF2B5EF4-FFF2-40B4-BE49-F238E27FC236}">
              <a16:creationId xmlns:a16="http://schemas.microsoft.com/office/drawing/2014/main" id="{56996F0B-9386-49AB-97ED-408D40E683E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58" name="กล่องข้อความ 1">
          <a:extLst>
            <a:ext uri="{FF2B5EF4-FFF2-40B4-BE49-F238E27FC236}">
              <a16:creationId xmlns:a16="http://schemas.microsoft.com/office/drawing/2014/main" id="{1A5A9BBA-6B12-4FDA-89B7-1895F261EE9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59" name="กล่องข้อความ 1">
          <a:extLst>
            <a:ext uri="{FF2B5EF4-FFF2-40B4-BE49-F238E27FC236}">
              <a16:creationId xmlns:a16="http://schemas.microsoft.com/office/drawing/2014/main" id="{2885ACB5-882C-40E5-BE5D-AB4524A4756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60" name="กล่องข้อความ 1">
          <a:extLst>
            <a:ext uri="{FF2B5EF4-FFF2-40B4-BE49-F238E27FC236}">
              <a16:creationId xmlns:a16="http://schemas.microsoft.com/office/drawing/2014/main" id="{451A7708-F49C-4B92-83A8-A8E45C776EF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61" name="กล่องข้อความ 1">
          <a:extLst>
            <a:ext uri="{FF2B5EF4-FFF2-40B4-BE49-F238E27FC236}">
              <a16:creationId xmlns:a16="http://schemas.microsoft.com/office/drawing/2014/main" id="{8387E598-F785-4714-BCAC-D36278CE840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62" name="กล่องข้อความ 1">
          <a:extLst>
            <a:ext uri="{FF2B5EF4-FFF2-40B4-BE49-F238E27FC236}">
              <a16:creationId xmlns:a16="http://schemas.microsoft.com/office/drawing/2014/main" id="{53D00F8E-7120-457A-A7DF-685B7C88A1F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63" name="กล่องข้อความ 1">
          <a:extLst>
            <a:ext uri="{FF2B5EF4-FFF2-40B4-BE49-F238E27FC236}">
              <a16:creationId xmlns:a16="http://schemas.microsoft.com/office/drawing/2014/main" id="{A071784A-2746-431B-AEA2-8F863E32043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64" name="กล่องข้อความ 1">
          <a:extLst>
            <a:ext uri="{FF2B5EF4-FFF2-40B4-BE49-F238E27FC236}">
              <a16:creationId xmlns:a16="http://schemas.microsoft.com/office/drawing/2014/main" id="{23CA25B5-B48D-42AC-930B-30D3B130D3F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65" name="กล่องข้อความ 1">
          <a:extLst>
            <a:ext uri="{FF2B5EF4-FFF2-40B4-BE49-F238E27FC236}">
              <a16:creationId xmlns:a16="http://schemas.microsoft.com/office/drawing/2014/main" id="{06ECCD04-9FF0-4E2F-92E6-77218A3BE85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66" name="กล่องข้อความ 1">
          <a:extLst>
            <a:ext uri="{FF2B5EF4-FFF2-40B4-BE49-F238E27FC236}">
              <a16:creationId xmlns:a16="http://schemas.microsoft.com/office/drawing/2014/main" id="{0A198589-C4C9-45A3-A299-3C14BD81462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67" name="กล่องข้อความ 1">
          <a:extLst>
            <a:ext uri="{FF2B5EF4-FFF2-40B4-BE49-F238E27FC236}">
              <a16:creationId xmlns:a16="http://schemas.microsoft.com/office/drawing/2014/main" id="{02DCB233-7C06-448E-BF22-4C2065616DF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68" name="กล่องข้อความ 1">
          <a:extLst>
            <a:ext uri="{FF2B5EF4-FFF2-40B4-BE49-F238E27FC236}">
              <a16:creationId xmlns:a16="http://schemas.microsoft.com/office/drawing/2014/main" id="{61197B16-C541-4DFF-9206-E3CA184A225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69" name="กล่องข้อความ 1">
          <a:extLst>
            <a:ext uri="{FF2B5EF4-FFF2-40B4-BE49-F238E27FC236}">
              <a16:creationId xmlns:a16="http://schemas.microsoft.com/office/drawing/2014/main" id="{7E71BD2B-3C47-417D-8DD3-A73B91C5D62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70" name="กล่องข้อความ 1">
          <a:extLst>
            <a:ext uri="{FF2B5EF4-FFF2-40B4-BE49-F238E27FC236}">
              <a16:creationId xmlns:a16="http://schemas.microsoft.com/office/drawing/2014/main" id="{33A561C9-483B-45A4-B0BC-8DFED23E51D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71" name="กล่องข้อความ 1">
          <a:extLst>
            <a:ext uri="{FF2B5EF4-FFF2-40B4-BE49-F238E27FC236}">
              <a16:creationId xmlns:a16="http://schemas.microsoft.com/office/drawing/2014/main" id="{1D5D15CC-F3E4-46E3-9930-806C002301C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72" name="กล่องข้อความ 1">
          <a:extLst>
            <a:ext uri="{FF2B5EF4-FFF2-40B4-BE49-F238E27FC236}">
              <a16:creationId xmlns:a16="http://schemas.microsoft.com/office/drawing/2014/main" id="{E095D02B-88E0-446F-A6E0-F4CBA703E95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73" name="กล่องข้อความ 1">
          <a:extLst>
            <a:ext uri="{FF2B5EF4-FFF2-40B4-BE49-F238E27FC236}">
              <a16:creationId xmlns:a16="http://schemas.microsoft.com/office/drawing/2014/main" id="{3368C479-58F5-4E2B-B6EF-9FE604C5762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74" name="กล่องข้อความ 1">
          <a:extLst>
            <a:ext uri="{FF2B5EF4-FFF2-40B4-BE49-F238E27FC236}">
              <a16:creationId xmlns:a16="http://schemas.microsoft.com/office/drawing/2014/main" id="{62146BD8-3DFF-4A13-ABA0-4ACF6CAAEF3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75" name="กล่องข้อความ 1">
          <a:extLst>
            <a:ext uri="{FF2B5EF4-FFF2-40B4-BE49-F238E27FC236}">
              <a16:creationId xmlns:a16="http://schemas.microsoft.com/office/drawing/2014/main" id="{2C831EE1-4A83-41BE-AE18-8631B7CEBC4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76" name="กล่องข้อความ 1">
          <a:extLst>
            <a:ext uri="{FF2B5EF4-FFF2-40B4-BE49-F238E27FC236}">
              <a16:creationId xmlns:a16="http://schemas.microsoft.com/office/drawing/2014/main" id="{C2C0A1CB-0F2E-4282-AD99-69613580B2B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77" name="กล่องข้อความ 1">
          <a:extLst>
            <a:ext uri="{FF2B5EF4-FFF2-40B4-BE49-F238E27FC236}">
              <a16:creationId xmlns:a16="http://schemas.microsoft.com/office/drawing/2014/main" id="{EE31BF9D-904F-45B0-85F8-3282B5EFB9A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78" name="กล่องข้อความ 1">
          <a:extLst>
            <a:ext uri="{FF2B5EF4-FFF2-40B4-BE49-F238E27FC236}">
              <a16:creationId xmlns:a16="http://schemas.microsoft.com/office/drawing/2014/main" id="{3BD3A401-DD03-46B4-922F-3425B0990D0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79" name="กล่องข้อความ 1">
          <a:extLst>
            <a:ext uri="{FF2B5EF4-FFF2-40B4-BE49-F238E27FC236}">
              <a16:creationId xmlns:a16="http://schemas.microsoft.com/office/drawing/2014/main" id="{6EB93A96-AE07-48D1-A3BD-213CCB9D242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80" name="กล่องข้อความ 1">
          <a:extLst>
            <a:ext uri="{FF2B5EF4-FFF2-40B4-BE49-F238E27FC236}">
              <a16:creationId xmlns:a16="http://schemas.microsoft.com/office/drawing/2014/main" id="{4092CDEB-A576-451F-B85B-32A8E178C60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81" name="กล่องข้อความ 1">
          <a:extLst>
            <a:ext uri="{FF2B5EF4-FFF2-40B4-BE49-F238E27FC236}">
              <a16:creationId xmlns:a16="http://schemas.microsoft.com/office/drawing/2014/main" id="{A2781706-B3D3-45D5-8A8B-E7726715018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82" name="กล่องข้อความ 1">
          <a:extLst>
            <a:ext uri="{FF2B5EF4-FFF2-40B4-BE49-F238E27FC236}">
              <a16:creationId xmlns:a16="http://schemas.microsoft.com/office/drawing/2014/main" id="{A160FBFB-7CB6-48B0-A42E-7B6B2E018C8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83" name="กล่องข้อความ 1">
          <a:extLst>
            <a:ext uri="{FF2B5EF4-FFF2-40B4-BE49-F238E27FC236}">
              <a16:creationId xmlns:a16="http://schemas.microsoft.com/office/drawing/2014/main" id="{FE245FDF-95EB-488A-BE3A-B694FA089AF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84" name="กล่องข้อความ 1">
          <a:extLst>
            <a:ext uri="{FF2B5EF4-FFF2-40B4-BE49-F238E27FC236}">
              <a16:creationId xmlns:a16="http://schemas.microsoft.com/office/drawing/2014/main" id="{E1E5EEC2-945F-4ABC-87A9-0D60FF2B03C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85" name="กล่องข้อความ 1">
          <a:extLst>
            <a:ext uri="{FF2B5EF4-FFF2-40B4-BE49-F238E27FC236}">
              <a16:creationId xmlns:a16="http://schemas.microsoft.com/office/drawing/2014/main" id="{A480531C-339B-4CAE-BBA7-3205FE9CC9E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86" name="กล่องข้อความ 1">
          <a:extLst>
            <a:ext uri="{FF2B5EF4-FFF2-40B4-BE49-F238E27FC236}">
              <a16:creationId xmlns:a16="http://schemas.microsoft.com/office/drawing/2014/main" id="{E3C16C0D-9988-4718-BEE3-BBD70C5B3F4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87" name="กล่องข้อความ 1">
          <a:extLst>
            <a:ext uri="{FF2B5EF4-FFF2-40B4-BE49-F238E27FC236}">
              <a16:creationId xmlns:a16="http://schemas.microsoft.com/office/drawing/2014/main" id="{3FD1ED7F-0250-4387-9972-2CD0E8AA88C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88" name="กล่องข้อความ 1">
          <a:extLst>
            <a:ext uri="{FF2B5EF4-FFF2-40B4-BE49-F238E27FC236}">
              <a16:creationId xmlns:a16="http://schemas.microsoft.com/office/drawing/2014/main" id="{C0D0FB8C-1CAB-4AB2-BBEF-6F11F4D8D78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89" name="กล่องข้อความ 1">
          <a:extLst>
            <a:ext uri="{FF2B5EF4-FFF2-40B4-BE49-F238E27FC236}">
              <a16:creationId xmlns:a16="http://schemas.microsoft.com/office/drawing/2014/main" id="{AD839797-2174-47C1-AFE2-0C340035A47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90" name="กล่องข้อความ 1">
          <a:extLst>
            <a:ext uri="{FF2B5EF4-FFF2-40B4-BE49-F238E27FC236}">
              <a16:creationId xmlns:a16="http://schemas.microsoft.com/office/drawing/2014/main" id="{69F06D39-D611-4A7F-A9AB-9C5ACAAD264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91" name="กล่องข้อความ 1">
          <a:extLst>
            <a:ext uri="{FF2B5EF4-FFF2-40B4-BE49-F238E27FC236}">
              <a16:creationId xmlns:a16="http://schemas.microsoft.com/office/drawing/2014/main" id="{A62FA3AF-CFAD-472A-9926-8A2386B5B8E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92" name="กล่องข้อความ 1">
          <a:extLst>
            <a:ext uri="{FF2B5EF4-FFF2-40B4-BE49-F238E27FC236}">
              <a16:creationId xmlns:a16="http://schemas.microsoft.com/office/drawing/2014/main" id="{D013F715-C814-49B9-9112-393F0809638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93" name="กล่องข้อความ 1">
          <a:extLst>
            <a:ext uri="{FF2B5EF4-FFF2-40B4-BE49-F238E27FC236}">
              <a16:creationId xmlns:a16="http://schemas.microsoft.com/office/drawing/2014/main" id="{66DB5C8A-94EE-46C0-8323-F5C6FA6FC00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94" name="กล่องข้อความ 1">
          <a:extLst>
            <a:ext uri="{FF2B5EF4-FFF2-40B4-BE49-F238E27FC236}">
              <a16:creationId xmlns:a16="http://schemas.microsoft.com/office/drawing/2014/main" id="{A2D1BCC3-C9DF-4549-AE4B-5D898924780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95" name="กล่องข้อความ 1">
          <a:extLst>
            <a:ext uri="{FF2B5EF4-FFF2-40B4-BE49-F238E27FC236}">
              <a16:creationId xmlns:a16="http://schemas.microsoft.com/office/drawing/2014/main" id="{B78D63BE-DED8-4286-B125-5A002E903C9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96" name="กล่องข้อความ 1">
          <a:extLst>
            <a:ext uri="{FF2B5EF4-FFF2-40B4-BE49-F238E27FC236}">
              <a16:creationId xmlns:a16="http://schemas.microsoft.com/office/drawing/2014/main" id="{89EC0BF5-7B49-4C04-BD44-038CCA57452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97" name="กล่องข้อความ 1">
          <a:extLst>
            <a:ext uri="{FF2B5EF4-FFF2-40B4-BE49-F238E27FC236}">
              <a16:creationId xmlns:a16="http://schemas.microsoft.com/office/drawing/2014/main" id="{69026D45-5758-4E22-A460-18066FE14D7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98" name="กล่องข้อความ 1">
          <a:extLst>
            <a:ext uri="{FF2B5EF4-FFF2-40B4-BE49-F238E27FC236}">
              <a16:creationId xmlns:a16="http://schemas.microsoft.com/office/drawing/2014/main" id="{EAB8A473-0915-4A1C-A3EC-3A025DD051D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599" name="กล่องข้อความ 1">
          <a:extLst>
            <a:ext uri="{FF2B5EF4-FFF2-40B4-BE49-F238E27FC236}">
              <a16:creationId xmlns:a16="http://schemas.microsoft.com/office/drawing/2014/main" id="{E2515E05-DF2A-4C5B-8E59-0210A5D1404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00" name="กล่องข้อความ 1">
          <a:extLst>
            <a:ext uri="{FF2B5EF4-FFF2-40B4-BE49-F238E27FC236}">
              <a16:creationId xmlns:a16="http://schemas.microsoft.com/office/drawing/2014/main" id="{E7D0BE3E-23A0-41CC-8FB0-8891BCB073F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01" name="กล่องข้อความ 1">
          <a:extLst>
            <a:ext uri="{FF2B5EF4-FFF2-40B4-BE49-F238E27FC236}">
              <a16:creationId xmlns:a16="http://schemas.microsoft.com/office/drawing/2014/main" id="{5449B907-6E1E-49D6-9A61-11D40B44F84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02" name="กล่องข้อความ 1">
          <a:extLst>
            <a:ext uri="{FF2B5EF4-FFF2-40B4-BE49-F238E27FC236}">
              <a16:creationId xmlns:a16="http://schemas.microsoft.com/office/drawing/2014/main" id="{0B8D7EFA-7D31-4F96-B078-511D2BEA7C7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03" name="กล่องข้อความ 1">
          <a:extLst>
            <a:ext uri="{FF2B5EF4-FFF2-40B4-BE49-F238E27FC236}">
              <a16:creationId xmlns:a16="http://schemas.microsoft.com/office/drawing/2014/main" id="{7C0061CE-EAE4-4B75-97C8-1D19181CE9B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04" name="กล่องข้อความ 1">
          <a:extLst>
            <a:ext uri="{FF2B5EF4-FFF2-40B4-BE49-F238E27FC236}">
              <a16:creationId xmlns:a16="http://schemas.microsoft.com/office/drawing/2014/main" id="{6CB577F6-7C90-426F-8255-EA88D216646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05" name="กล่องข้อความ 1">
          <a:extLst>
            <a:ext uri="{FF2B5EF4-FFF2-40B4-BE49-F238E27FC236}">
              <a16:creationId xmlns:a16="http://schemas.microsoft.com/office/drawing/2014/main" id="{928A22CE-EDF6-4966-AE6A-61C53B1F5F6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06" name="กล่องข้อความ 1">
          <a:extLst>
            <a:ext uri="{FF2B5EF4-FFF2-40B4-BE49-F238E27FC236}">
              <a16:creationId xmlns:a16="http://schemas.microsoft.com/office/drawing/2014/main" id="{FDDAB872-9586-4BE3-BB92-935BD060793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07" name="กล่องข้อความ 1">
          <a:extLst>
            <a:ext uri="{FF2B5EF4-FFF2-40B4-BE49-F238E27FC236}">
              <a16:creationId xmlns:a16="http://schemas.microsoft.com/office/drawing/2014/main" id="{91FF5DBD-0C75-4555-A23D-28DF8AFB299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08" name="กล่องข้อความ 1">
          <a:extLst>
            <a:ext uri="{FF2B5EF4-FFF2-40B4-BE49-F238E27FC236}">
              <a16:creationId xmlns:a16="http://schemas.microsoft.com/office/drawing/2014/main" id="{5D0C0F39-EE5B-43F3-A45E-49AD45404A7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09" name="กล่องข้อความ 1">
          <a:extLst>
            <a:ext uri="{FF2B5EF4-FFF2-40B4-BE49-F238E27FC236}">
              <a16:creationId xmlns:a16="http://schemas.microsoft.com/office/drawing/2014/main" id="{A88622BE-355B-4F0B-8407-3EBD2B6EB2C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10" name="กล่องข้อความ 1">
          <a:extLst>
            <a:ext uri="{FF2B5EF4-FFF2-40B4-BE49-F238E27FC236}">
              <a16:creationId xmlns:a16="http://schemas.microsoft.com/office/drawing/2014/main" id="{BD0450D0-BF8C-4866-BC25-6F0AD3BA23B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11" name="กล่องข้อความ 1">
          <a:extLst>
            <a:ext uri="{FF2B5EF4-FFF2-40B4-BE49-F238E27FC236}">
              <a16:creationId xmlns:a16="http://schemas.microsoft.com/office/drawing/2014/main" id="{1006D670-DF23-4E28-B059-9901E20B56B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12" name="กล่องข้อความ 1">
          <a:extLst>
            <a:ext uri="{FF2B5EF4-FFF2-40B4-BE49-F238E27FC236}">
              <a16:creationId xmlns:a16="http://schemas.microsoft.com/office/drawing/2014/main" id="{87B88106-1D84-4E7C-BDA0-7624738B685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13" name="กล่องข้อความ 1">
          <a:extLst>
            <a:ext uri="{FF2B5EF4-FFF2-40B4-BE49-F238E27FC236}">
              <a16:creationId xmlns:a16="http://schemas.microsoft.com/office/drawing/2014/main" id="{A541CA3E-6DF1-466E-B5CC-DE20FE8D271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14" name="กล่องข้อความ 1">
          <a:extLst>
            <a:ext uri="{FF2B5EF4-FFF2-40B4-BE49-F238E27FC236}">
              <a16:creationId xmlns:a16="http://schemas.microsoft.com/office/drawing/2014/main" id="{82367D3D-9FFF-47FF-A1DF-53770638E1F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15" name="กล่องข้อความ 1">
          <a:extLst>
            <a:ext uri="{FF2B5EF4-FFF2-40B4-BE49-F238E27FC236}">
              <a16:creationId xmlns:a16="http://schemas.microsoft.com/office/drawing/2014/main" id="{4B7C80CF-E7AC-4106-A303-7C37C20F6E9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16" name="กล่องข้อความ 1">
          <a:extLst>
            <a:ext uri="{FF2B5EF4-FFF2-40B4-BE49-F238E27FC236}">
              <a16:creationId xmlns:a16="http://schemas.microsoft.com/office/drawing/2014/main" id="{E63C2DAD-66A1-459A-AC28-DEA555E573D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17" name="กล่องข้อความ 1">
          <a:extLst>
            <a:ext uri="{FF2B5EF4-FFF2-40B4-BE49-F238E27FC236}">
              <a16:creationId xmlns:a16="http://schemas.microsoft.com/office/drawing/2014/main" id="{17805271-74A7-447D-B064-4BB13EB2298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18" name="กล่องข้อความ 1">
          <a:extLst>
            <a:ext uri="{FF2B5EF4-FFF2-40B4-BE49-F238E27FC236}">
              <a16:creationId xmlns:a16="http://schemas.microsoft.com/office/drawing/2014/main" id="{E9E24A3B-54B2-4645-A3FF-187ADB03E7E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19" name="กล่องข้อความ 1">
          <a:extLst>
            <a:ext uri="{FF2B5EF4-FFF2-40B4-BE49-F238E27FC236}">
              <a16:creationId xmlns:a16="http://schemas.microsoft.com/office/drawing/2014/main" id="{CF662A97-E1C3-4EFF-B95C-33597D382EE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20" name="กล่องข้อความ 1">
          <a:extLst>
            <a:ext uri="{FF2B5EF4-FFF2-40B4-BE49-F238E27FC236}">
              <a16:creationId xmlns:a16="http://schemas.microsoft.com/office/drawing/2014/main" id="{A58094E8-C64F-43E0-81D7-303BB50F7B4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21" name="กล่องข้อความ 1">
          <a:extLst>
            <a:ext uri="{FF2B5EF4-FFF2-40B4-BE49-F238E27FC236}">
              <a16:creationId xmlns:a16="http://schemas.microsoft.com/office/drawing/2014/main" id="{E282ED4C-F868-4A3D-846D-CBA95C74903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22" name="กล่องข้อความ 1">
          <a:extLst>
            <a:ext uri="{FF2B5EF4-FFF2-40B4-BE49-F238E27FC236}">
              <a16:creationId xmlns:a16="http://schemas.microsoft.com/office/drawing/2014/main" id="{2F5A03B6-57C9-4038-8352-A1E25AC7C53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23" name="กล่องข้อความ 1">
          <a:extLst>
            <a:ext uri="{FF2B5EF4-FFF2-40B4-BE49-F238E27FC236}">
              <a16:creationId xmlns:a16="http://schemas.microsoft.com/office/drawing/2014/main" id="{E73FF796-FB4E-4F76-AA15-8BEEAAECA34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24" name="กล่องข้อความ 1">
          <a:extLst>
            <a:ext uri="{FF2B5EF4-FFF2-40B4-BE49-F238E27FC236}">
              <a16:creationId xmlns:a16="http://schemas.microsoft.com/office/drawing/2014/main" id="{8C66C99A-4B4A-4FCD-882F-A32A521FD66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25" name="กล่องข้อความ 1">
          <a:extLst>
            <a:ext uri="{FF2B5EF4-FFF2-40B4-BE49-F238E27FC236}">
              <a16:creationId xmlns:a16="http://schemas.microsoft.com/office/drawing/2014/main" id="{9C151129-0691-4FD2-ACD5-28668A70E8E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26" name="กล่องข้อความ 1">
          <a:extLst>
            <a:ext uri="{FF2B5EF4-FFF2-40B4-BE49-F238E27FC236}">
              <a16:creationId xmlns:a16="http://schemas.microsoft.com/office/drawing/2014/main" id="{8C26D13F-8D5C-4087-912D-021EB6F43BB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27" name="กล่องข้อความ 1">
          <a:extLst>
            <a:ext uri="{FF2B5EF4-FFF2-40B4-BE49-F238E27FC236}">
              <a16:creationId xmlns:a16="http://schemas.microsoft.com/office/drawing/2014/main" id="{A9E8BD07-D426-4527-8A2D-EE65C7007A7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28" name="กล่องข้อความ 1">
          <a:extLst>
            <a:ext uri="{FF2B5EF4-FFF2-40B4-BE49-F238E27FC236}">
              <a16:creationId xmlns:a16="http://schemas.microsoft.com/office/drawing/2014/main" id="{7B926DE7-C7C6-44D9-B56A-8B193B1AA16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29" name="กล่องข้อความ 1">
          <a:extLst>
            <a:ext uri="{FF2B5EF4-FFF2-40B4-BE49-F238E27FC236}">
              <a16:creationId xmlns:a16="http://schemas.microsoft.com/office/drawing/2014/main" id="{CFA6330F-CE24-437F-B711-6A23B8B90CE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30" name="กล่องข้อความ 1">
          <a:extLst>
            <a:ext uri="{FF2B5EF4-FFF2-40B4-BE49-F238E27FC236}">
              <a16:creationId xmlns:a16="http://schemas.microsoft.com/office/drawing/2014/main" id="{10865AF8-EA6A-4397-83BF-F9DAEE95FE4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31" name="กล่องข้อความ 1">
          <a:extLst>
            <a:ext uri="{FF2B5EF4-FFF2-40B4-BE49-F238E27FC236}">
              <a16:creationId xmlns:a16="http://schemas.microsoft.com/office/drawing/2014/main" id="{98DA9B66-11AA-4B33-9F5B-755B00EADD2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32" name="กล่องข้อความ 1">
          <a:extLst>
            <a:ext uri="{FF2B5EF4-FFF2-40B4-BE49-F238E27FC236}">
              <a16:creationId xmlns:a16="http://schemas.microsoft.com/office/drawing/2014/main" id="{2D85BEBC-EE12-4C0A-92C8-A5B1EC74AD7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33" name="กล่องข้อความ 1">
          <a:extLst>
            <a:ext uri="{FF2B5EF4-FFF2-40B4-BE49-F238E27FC236}">
              <a16:creationId xmlns:a16="http://schemas.microsoft.com/office/drawing/2014/main" id="{96918C18-562F-4A0E-9485-47B38CA8AB3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34" name="กล่องข้อความ 1">
          <a:extLst>
            <a:ext uri="{FF2B5EF4-FFF2-40B4-BE49-F238E27FC236}">
              <a16:creationId xmlns:a16="http://schemas.microsoft.com/office/drawing/2014/main" id="{412E9859-1D44-478F-8415-F9E2059FD21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35" name="กล่องข้อความ 1">
          <a:extLst>
            <a:ext uri="{FF2B5EF4-FFF2-40B4-BE49-F238E27FC236}">
              <a16:creationId xmlns:a16="http://schemas.microsoft.com/office/drawing/2014/main" id="{E393A481-ED3F-4281-832C-DC130E7FC5F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36" name="กล่องข้อความ 1">
          <a:extLst>
            <a:ext uri="{FF2B5EF4-FFF2-40B4-BE49-F238E27FC236}">
              <a16:creationId xmlns:a16="http://schemas.microsoft.com/office/drawing/2014/main" id="{895EDD87-01E9-4B4E-B0B6-140266F86BE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37" name="กล่องข้อความ 1">
          <a:extLst>
            <a:ext uri="{FF2B5EF4-FFF2-40B4-BE49-F238E27FC236}">
              <a16:creationId xmlns:a16="http://schemas.microsoft.com/office/drawing/2014/main" id="{9FB98EC9-24DD-46CB-A92B-3EF6188A675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38" name="กล่องข้อความ 1">
          <a:extLst>
            <a:ext uri="{FF2B5EF4-FFF2-40B4-BE49-F238E27FC236}">
              <a16:creationId xmlns:a16="http://schemas.microsoft.com/office/drawing/2014/main" id="{7A35C3BE-AA4A-433C-B37D-10FC79F87AE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39" name="กล่องข้อความ 1">
          <a:extLst>
            <a:ext uri="{FF2B5EF4-FFF2-40B4-BE49-F238E27FC236}">
              <a16:creationId xmlns:a16="http://schemas.microsoft.com/office/drawing/2014/main" id="{5092DAE4-0BF7-4C9F-9998-7D93BC2454C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40" name="กล่องข้อความ 1">
          <a:extLst>
            <a:ext uri="{FF2B5EF4-FFF2-40B4-BE49-F238E27FC236}">
              <a16:creationId xmlns:a16="http://schemas.microsoft.com/office/drawing/2014/main" id="{50BE9CC1-08F0-45BB-A440-023AB2D125F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41" name="กล่องข้อความ 1">
          <a:extLst>
            <a:ext uri="{FF2B5EF4-FFF2-40B4-BE49-F238E27FC236}">
              <a16:creationId xmlns:a16="http://schemas.microsoft.com/office/drawing/2014/main" id="{6FF72FA9-507B-474B-90B2-92F4B29EABC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42" name="กล่องข้อความ 1">
          <a:extLst>
            <a:ext uri="{FF2B5EF4-FFF2-40B4-BE49-F238E27FC236}">
              <a16:creationId xmlns:a16="http://schemas.microsoft.com/office/drawing/2014/main" id="{C9162184-A723-4C30-94EF-1FB9F81CC1A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43" name="กล่องข้อความ 1">
          <a:extLst>
            <a:ext uri="{FF2B5EF4-FFF2-40B4-BE49-F238E27FC236}">
              <a16:creationId xmlns:a16="http://schemas.microsoft.com/office/drawing/2014/main" id="{785E65CF-2443-4479-B3F6-A3600FD05E7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44" name="กล่องข้อความ 1">
          <a:extLst>
            <a:ext uri="{FF2B5EF4-FFF2-40B4-BE49-F238E27FC236}">
              <a16:creationId xmlns:a16="http://schemas.microsoft.com/office/drawing/2014/main" id="{4EACE7CD-7DD9-4302-93FD-C17F68D473F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45" name="กล่องข้อความ 1">
          <a:extLst>
            <a:ext uri="{FF2B5EF4-FFF2-40B4-BE49-F238E27FC236}">
              <a16:creationId xmlns:a16="http://schemas.microsoft.com/office/drawing/2014/main" id="{00F33711-39A3-4F14-9D36-3A95D224F0B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46" name="กล่องข้อความ 1">
          <a:extLst>
            <a:ext uri="{FF2B5EF4-FFF2-40B4-BE49-F238E27FC236}">
              <a16:creationId xmlns:a16="http://schemas.microsoft.com/office/drawing/2014/main" id="{895EDD7A-F7A9-4E67-A8FD-D36A2883085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47" name="กล่องข้อความ 1">
          <a:extLst>
            <a:ext uri="{FF2B5EF4-FFF2-40B4-BE49-F238E27FC236}">
              <a16:creationId xmlns:a16="http://schemas.microsoft.com/office/drawing/2014/main" id="{A1FDF81F-75F6-4B4A-9881-DB9D0A466FB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48" name="กล่องข้อความ 1">
          <a:extLst>
            <a:ext uri="{FF2B5EF4-FFF2-40B4-BE49-F238E27FC236}">
              <a16:creationId xmlns:a16="http://schemas.microsoft.com/office/drawing/2014/main" id="{E75DB547-963B-4C1D-BB20-CCF00F97B0A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49" name="กล่องข้อความ 1">
          <a:extLst>
            <a:ext uri="{FF2B5EF4-FFF2-40B4-BE49-F238E27FC236}">
              <a16:creationId xmlns:a16="http://schemas.microsoft.com/office/drawing/2014/main" id="{ED0D7919-2CB1-4673-B1AB-04A32EEE0E3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50" name="กล่องข้อความ 1">
          <a:extLst>
            <a:ext uri="{FF2B5EF4-FFF2-40B4-BE49-F238E27FC236}">
              <a16:creationId xmlns:a16="http://schemas.microsoft.com/office/drawing/2014/main" id="{25669186-E916-474E-8883-BC7E5EC3D11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51" name="กล่องข้อความ 1">
          <a:extLst>
            <a:ext uri="{FF2B5EF4-FFF2-40B4-BE49-F238E27FC236}">
              <a16:creationId xmlns:a16="http://schemas.microsoft.com/office/drawing/2014/main" id="{71E76B19-3A35-45D0-A0F2-239EF2A5557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52" name="กล่องข้อความ 1">
          <a:extLst>
            <a:ext uri="{FF2B5EF4-FFF2-40B4-BE49-F238E27FC236}">
              <a16:creationId xmlns:a16="http://schemas.microsoft.com/office/drawing/2014/main" id="{CFDEE7B9-B7F3-4CAD-AEC2-3EDD4E3DED5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53" name="กล่องข้อความ 1">
          <a:extLst>
            <a:ext uri="{FF2B5EF4-FFF2-40B4-BE49-F238E27FC236}">
              <a16:creationId xmlns:a16="http://schemas.microsoft.com/office/drawing/2014/main" id="{B46C09EE-17DA-4FD7-8096-0E70AAED10C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54" name="กล่องข้อความ 1">
          <a:extLst>
            <a:ext uri="{FF2B5EF4-FFF2-40B4-BE49-F238E27FC236}">
              <a16:creationId xmlns:a16="http://schemas.microsoft.com/office/drawing/2014/main" id="{89B707F5-0413-4AE5-8574-769127B746E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55" name="กล่องข้อความ 1">
          <a:extLst>
            <a:ext uri="{FF2B5EF4-FFF2-40B4-BE49-F238E27FC236}">
              <a16:creationId xmlns:a16="http://schemas.microsoft.com/office/drawing/2014/main" id="{7ED62454-6959-4F29-8360-8677DAFC398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56" name="กล่องข้อความ 1">
          <a:extLst>
            <a:ext uri="{FF2B5EF4-FFF2-40B4-BE49-F238E27FC236}">
              <a16:creationId xmlns:a16="http://schemas.microsoft.com/office/drawing/2014/main" id="{80C4B4E1-46B8-41A3-8555-7E7D0278913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57" name="กล่องข้อความ 1">
          <a:extLst>
            <a:ext uri="{FF2B5EF4-FFF2-40B4-BE49-F238E27FC236}">
              <a16:creationId xmlns:a16="http://schemas.microsoft.com/office/drawing/2014/main" id="{5D3FE9ED-7D58-45B4-9844-5E97A76B0A1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58" name="กล่องข้อความ 1">
          <a:extLst>
            <a:ext uri="{FF2B5EF4-FFF2-40B4-BE49-F238E27FC236}">
              <a16:creationId xmlns:a16="http://schemas.microsoft.com/office/drawing/2014/main" id="{B698C349-DE60-4BA3-9E77-0C76A766CBB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59" name="กล่องข้อความ 1">
          <a:extLst>
            <a:ext uri="{FF2B5EF4-FFF2-40B4-BE49-F238E27FC236}">
              <a16:creationId xmlns:a16="http://schemas.microsoft.com/office/drawing/2014/main" id="{B4F5F917-723A-4968-BAA9-150C4D66579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60" name="กล่องข้อความ 1">
          <a:extLst>
            <a:ext uri="{FF2B5EF4-FFF2-40B4-BE49-F238E27FC236}">
              <a16:creationId xmlns:a16="http://schemas.microsoft.com/office/drawing/2014/main" id="{885387BB-E877-4E60-8880-6FCD67AE9AC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61" name="กล่องข้อความ 1">
          <a:extLst>
            <a:ext uri="{FF2B5EF4-FFF2-40B4-BE49-F238E27FC236}">
              <a16:creationId xmlns:a16="http://schemas.microsoft.com/office/drawing/2014/main" id="{B856DAEB-375E-413C-A8A9-E6033D1638E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62" name="กล่องข้อความ 1">
          <a:extLst>
            <a:ext uri="{FF2B5EF4-FFF2-40B4-BE49-F238E27FC236}">
              <a16:creationId xmlns:a16="http://schemas.microsoft.com/office/drawing/2014/main" id="{AA2C107F-1B47-4E10-BA6B-03855B62B33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63" name="กล่องข้อความ 1">
          <a:extLst>
            <a:ext uri="{FF2B5EF4-FFF2-40B4-BE49-F238E27FC236}">
              <a16:creationId xmlns:a16="http://schemas.microsoft.com/office/drawing/2014/main" id="{15E8EFE9-9996-4D7B-8133-21503092C0F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64" name="กล่องข้อความ 1">
          <a:extLst>
            <a:ext uri="{FF2B5EF4-FFF2-40B4-BE49-F238E27FC236}">
              <a16:creationId xmlns:a16="http://schemas.microsoft.com/office/drawing/2014/main" id="{54D73528-6EF7-4F6D-B797-739ED9078C6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65" name="กล่องข้อความ 1">
          <a:extLst>
            <a:ext uri="{FF2B5EF4-FFF2-40B4-BE49-F238E27FC236}">
              <a16:creationId xmlns:a16="http://schemas.microsoft.com/office/drawing/2014/main" id="{6787AB63-F114-40D5-90A3-AE1BBAB7018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66" name="กล่องข้อความ 1">
          <a:extLst>
            <a:ext uri="{FF2B5EF4-FFF2-40B4-BE49-F238E27FC236}">
              <a16:creationId xmlns:a16="http://schemas.microsoft.com/office/drawing/2014/main" id="{378B2D4A-4C12-4418-A7DD-C3C3AE58C5C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67" name="กล่องข้อความ 1">
          <a:extLst>
            <a:ext uri="{FF2B5EF4-FFF2-40B4-BE49-F238E27FC236}">
              <a16:creationId xmlns:a16="http://schemas.microsoft.com/office/drawing/2014/main" id="{B4F51829-51FA-483C-A503-C8AE4C7C370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68" name="กล่องข้อความ 1">
          <a:extLst>
            <a:ext uri="{FF2B5EF4-FFF2-40B4-BE49-F238E27FC236}">
              <a16:creationId xmlns:a16="http://schemas.microsoft.com/office/drawing/2014/main" id="{D6906F1C-D874-43CA-80F8-F3918F52AFE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69" name="กล่องข้อความ 1">
          <a:extLst>
            <a:ext uri="{FF2B5EF4-FFF2-40B4-BE49-F238E27FC236}">
              <a16:creationId xmlns:a16="http://schemas.microsoft.com/office/drawing/2014/main" id="{5B64AA8A-BB64-4968-A3E9-9E8809BE039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70" name="กล่องข้อความ 1">
          <a:extLst>
            <a:ext uri="{FF2B5EF4-FFF2-40B4-BE49-F238E27FC236}">
              <a16:creationId xmlns:a16="http://schemas.microsoft.com/office/drawing/2014/main" id="{B99F203F-6B6F-4576-8EF4-ECE988F1E29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71" name="กล่องข้อความ 1">
          <a:extLst>
            <a:ext uri="{FF2B5EF4-FFF2-40B4-BE49-F238E27FC236}">
              <a16:creationId xmlns:a16="http://schemas.microsoft.com/office/drawing/2014/main" id="{8352267C-1EC4-4ED3-B238-BFA3A2C4CBC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72" name="กล่องข้อความ 1">
          <a:extLst>
            <a:ext uri="{FF2B5EF4-FFF2-40B4-BE49-F238E27FC236}">
              <a16:creationId xmlns:a16="http://schemas.microsoft.com/office/drawing/2014/main" id="{B05CACE3-F9C3-4E99-B066-6F721AD12DC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73" name="กล่องข้อความ 1">
          <a:extLst>
            <a:ext uri="{FF2B5EF4-FFF2-40B4-BE49-F238E27FC236}">
              <a16:creationId xmlns:a16="http://schemas.microsoft.com/office/drawing/2014/main" id="{717D3B15-BAD2-4F26-926A-7D45554DF4E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74" name="กล่องข้อความ 1">
          <a:extLst>
            <a:ext uri="{FF2B5EF4-FFF2-40B4-BE49-F238E27FC236}">
              <a16:creationId xmlns:a16="http://schemas.microsoft.com/office/drawing/2014/main" id="{C224A8B7-B744-4630-AA70-68FAFA231E0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75" name="กล่องข้อความ 1">
          <a:extLst>
            <a:ext uri="{FF2B5EF4-FFF2-40B4-BE49-F238E27FC236}">
              <a16:creationId xmlns:a16="http://schemas.microsoft.com/office/drawing/2014/main" id="{5D1E0878-2EB2-4B60-ABF8-9F0F8D5FD5D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76" name="กล่องข้อความ 1">
          <a:extLst>
            <a:ext uri="{FF2B5EF4-FFF2-40B4-BE49-F238E27FC236}">
              <a16:creationId xmlns:a16="http://schemas.microsoft.com/office/drawing/2014/main" id="{30B01121-4637-4C83-A8AA-F8F048CE55D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77" name="กล่องข้อความ 1">
          <a:extLst>
            <a:ext uri="{FF2B5EF4-FFF2-40B4-BE49-F238E27FC236}">
              <a16:creationId xmlns:a16="http://schemas.microsoft.com/office/drawing/2014/main" id="{330AD810-B816-47CD-BD61-59CC3B66F38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78" name="กล่องข้อความ 1">
          <a:extLst>
            <a:ext uri="{FF2B5EF4-FFF2-40B4-BE49-F238E27FC236}">
              <a16:creationId xmlns:a16="http://schemas.microsoft.com/office/drawing/2014/main" id="{8621A7A7-10E6-414F-A1BC-DD4C34F6DFE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79" name="กล่องข้อความ 1">
          <a:extLst>
            <a:ext uri="{FF2B5EF4-FFF2-40B4-BE49-F238E27FC236}">
              <a16:creationId xmlns:a16="http://schemas.microsoft.com/office/drawing/2014/main" id="{58FB2D64-BF36-4379-A635-56509DA6990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80" name="กล่องข้อความ 1">
          <a:extLst>
            <a:ext uri="{FF2B5EF4-FFF2-40B4-BE49-F238E27FC236}">
              <a16:creationId xmlns:a16="http://schemas.microsoft.com/office/drawing/2014/main" id="{545859AD-A0A5-4A59-9F97-0B7B1F526FB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81" name="กล่องข้อความ 1">
          <a:extLst>
            <a:ext uri="{FF2B5EF4-FFF2-40B4-BE49-F238E27FC236}">
              <a16:creationId xmlns:a16="http://schemas.microsoft.com/office/drawing/2014/main" id="{F7D20B66-C3C5-47B9-A8A6-91D67B6DE54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82" name="กล่องข้อความ 1">
          <a:extLst>
            <a:ext uri="{FF2B5EF4-FFF2-40B4-BE49-F238E27FC236}">
              <a16:creationId xmlns:a16="http://schemas.microsoft.com/office/drawing/2014/main" id="{986F9153-2C43-4E2A-A065-79034A91C6B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83" name="กล่องข้อความ 1">
          <a:extLst>
            <a:ext uri="{FF2B5EF4-FFF2-40B4-BE49-F238E27FC236}">
              <a16:creationId xmlns:a16="http://schemas.microsoft.com/office/drawing/2014/main" id="{AFBBD949-8EB9-4506-B521-3C389615A82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84" name="กล่องข้อความ 1">
          <a:extLst>
            <a:ext uri="{FF2B5EF4-FFF2-40B4-BE49-F238E27FC236}">
              <a16:creationId xmlns:a16="http://schemas.microsoft.com/office/drawing/2014/main" id="{CEBA04A7-EA5C-4B69-A467-6750AA06D9E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85" name="กล่องข้อความ 1">
          <a:extLst>
            <a:ext uri="{FF2B5EF4-FFF2-40B4-BE49-F238E27FC236}">
              <a16:creationId xmlns:a16="http://schemas.microsoft.com/office/drawing/2014/main" id="{015D3180-1F71-49C9-BBEB-70184EA7BC3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86" name="กล่องข้อความ 1">
          <a:extLst>
            <a:ext uri="{FF2B5EF4-FFF2-40B4-BE49-F238E27FC236}">
              <a16:creationId xmlns:a16="http://schemas.microsoft.com/office/drawing/2014/main" id="{86E2FEFB-46C6-4C8E-8618-92C4655BFCE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87" name="กล่องข้อความ 1">
          <a:extLst>
            <a:ext uri="{FF2B5EF4-FFF2-40B4-BE49-F238E27FC236}">
              <a16:creationId xmlns:a16="http://schemas.microsoft.com/office/drawing/2014/main" id="{4D50BF63-0B91-4842-9464-50B850E376E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88" name="กล่องข้อความ 1">
          <a:extLst>
            <a:ext uri="{FF2B5EF4-FFF2-40B4-BE49-F238E27FC236}">
              <a16:creationId xmlns:a16="http://schemas.microsoft.com/office/drawing/2014/main" id="{197E7A2C-E9DD-4112-9D39-3058DC37E38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89" name="กล่องข้อความ 1">
          <a:extLst>
            <a:ext uri="{FF2B5EF4-FFF2-40B4-BE49-F238E27FC236}">
              <a16:creationId xmlns:a16="http://schemas.microsoft.com/office/drawing/2014/main" id="{6289C15E-E446-4BD0-A8A7-9AC2CB7E9BB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90" name="กล่องข้อความ 1">
          <a:extLst>
            <a:ext uri="{FF2B5EF4-FFF2-40B4-BE49-F238E27FC236}">
              <a16:creationId xmlns:a16="http://schemas.microsoft.com/office/drawing/2014/main" id="{A7FCA234-FBD1-4652-8A6D-7E3669CB2F2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91" name="กล่องข้อความ 1">
          <a:extLst>
            <a:ext uri="{FF2B5EF4-FFF2-40B4-BE49-F238E27FC236}">
              <a16:creationId xmlns:a16="http://schemas.microsoft.com/office/drawing/2014/main" id="{B531C186-B19C-4228-9198-06C627DA980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92" name="กล่องข้อความ 1">
          <a:extLst>
            <a:ext uri="{FF2B5EF4-FFF2-40B4-BE49-F238E27FC236}">
              <a16:creationId xmlns:a16="http://schemas.microsoft.com/office/drawing/2014/main" id="{B2C2768F-2104-43A6-8FB3-58AC0F2A0AE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93" name="กล่องข้อความ 1">
          <a:extLst>
            <a:ext uri="{FF2B5EF4-FFF2-40B4-BE49-F238E27FC236}">
              <a16:creationId xmlns:a16="http://schemas.microsoft.com/office/drawing/2014/main" id="{6C3116FD-0A8A-453C-9376-DF04BB070FE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94" name="กล่องข้อความ 1">
          <a:extLst>
            <a:ext uri="{FF2B5EF4-FFF2-40B4-BE49-F238E27FC236}">
              <a16:creationId xmlns:a16="http://schemas.microsoft.com/office/drawing/2014/main" id="{F60A87D5-90C5-415E-BE6B-709335D1803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95" name="กล่องข้อความ 1">
          <a:extLst>
            <a:ext uri="{FF2B5EF4-FFF2-40B4-BE49-F238E27FC236}">
              <a16:creationId xmlns:a16="http://schemas.microsoft.com/office/drawing/2014/main" id="{18097A7E-58DD-4092-AFCD-A5EF2736323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96" name="กล่องข้อความ 1">
          <a:extLst>
            <a:ext uri="{FF2B5EF4-FFF2-40B4-BE49-F238E27FC236}">
              <a16:creationId xmlns:a16="http://schemas.microsoft.com/office/drawing/2014/main" id="{8E78A0F4-6FD6-489E-A9EF-38ECAAF08C8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97" name="กล่องข้อความ 1">
          <a:extLst>
            <a:ext uri="{FF2B5EF4-FFF2-40B4-BE49-F238E27FC236}">
              <a16:creationId xmlns:a16="http://schemas.microsoft.com/office/drawing/2014/main" id="{274B4A28-3507-4D3A-8335-E063C4E518A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98" name="กล่องข้อความ 1">
          <a:extLst>
            <a:ext uri="{FF2B5EF4-FFF2-40B4-BE49-F238E27FC236}">
              <a16:creationId xmlns:a16="http://schemas.microsoft.com/office/drawing/2014/main" id="{B189DE43-18C7-4974-8AAE-538701D4662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699" name="กล่องข้อความ 1">
          <a:extLst>
            <a:ext uri="{FF2B5EF4-FFF2-40B4-BE49-F238E27FC236}">
              <a16:creationId xmlns:a16="http://schemas.microsoft.com/office/drawing/2014/main" id="{F3F3700D-D787-4CC0-88A8-49BC58BF61B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00" name="กล่องข้อความ 1">
          <a:extLst>
            <a:ext uri="{FF2B5EF4-FFF2-40B4-BE49-F238E27FC236}">
              <a16:creationId xmlns:a16="http://schemas.microsoft.com/office/drawing/2014/main" id="{E7835416-F311-4772-AC96-E6F46EC49ED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01" name="กล่องข้อความ 1">
          <a:extLst>
            <a:ext uri="{FF2B5EF4-FFF2-40B4-BE49-F238E27FC236}">
              <a16:creationId xmlns:a16="http://schemas.microsoft.com/office/drawing/2014/main" id="{1458E0BA-459C-4187-9BBF-354F9613054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02" name="กล่องข้อความ 1">
          <a:extLst>
            <a:ext uri="{FF2B5EF4-FFF2-40B4-BE49-F238E27FC236}">
              <a16:creationId xmlns:a16="http://schemas.microsoft.com/office/drawing/2014/main" id="{4757C64A-2F59-4336-BD48-76C9471B342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03" name="กล่องข้อความ 1">
          <a:extLst>
            <a:ext uri="{FF2B5EF4-FFF2-40B4-BE49-F238E27FC236}">
              <a16:creationId xmlns:a16="http://schemas.microsoft.com/office/drawing/2014/main" id="{8B22A5A1-3F2C-4158-97C2-5075923AA67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04" name="กล่องข้อความ 1">
          <a:extLst>
            <a:ext uri="{FF2B5EF4-FFF2-40B4-BE49-F238E27FC236}">
              <a16:creationId xmlns:a16="http://schemas.microsoft.com/office/drawing/2014/main" id="{A143FB5F-6F42-4509-B141-B258CE89553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05" name="กล่องข้อความ 1">
          <a:extLst>
            <a:ext uri="{FF2B5EF4-FFF2-40B4-BE49-F238E27FC236}">
              <a16:creationId xmlns:a16="http://schemas.microsoft.com/office/drawing/2014/main" id="{94B5D336-A8FE-4B08-B0F3-DDEAF306072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06" name="กล่องข้อความ 1">
          <a:extLst>
            <a:ext uri="{FF2B5EF4-FFF2-40B4-BE49-F238E27FC236}">
              <a16:creationId xmlns:a16="http://schemas.microsoft.com/office/drawing/2014/main" id="{3ABA470F-BF6A-499C-9FB1-6AE2FF922B8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07" name="กล่องข้อความ 1">
          <a:extLst>
            <a:ext uri="{FF2B5EF4-FFF2-40B4-BE49-F238E27FC236}">
              <a16:creationId xmlns:a16="http://schemas.microsoft.com/office/drawing/2014/main" id="{5A369B19-CA82-4758-A18D-92E05AF6F14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08" name="กล่องข้อความ 1">
          <a:extLst>
            <a:ext uri="{FF2B5EF4-FFF2-40B4-BE49-F238E27FC236}">
              <a16:creationId xmlns:a16="http://schemas.microsoft.com/office/drawing/2014/main" id="{8F1C00A1-4F90-4159-A88D-7D0329F1E3E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09" name="กล่องข้อความ 1">
          <a:extLst>
            <a:ext uri="{FF2B5EF4-FFF2-40B4-BE49-F238E27FC236}">
              <a16:creationId xmlns:a16="http://schemas.microsoft.com/office/drawing/2014/main" id="{50E06214-A5EC-4724-B62A-02144B5F78F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10" name="กล่องข้อความ 1">
          <a:extLst>
            <a:ext uri="{FF2B5EF4-FFF2-40B4-BE49-F238E27FC236}">
              <a16:creationId xmlns:a16="http://schemas.microsoft.com/office/drawing/2014/main" id="{8B943C85-A773-44FA-9B46-D30BD6E30DB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11" name="กล่องข้อความ 1">
          <a:extLst>
            <a:ext uri="{FF2B5EF4-FFF2-40B4-BE49-F238E27FC236}">
              <a16:creationId xmlns:a16="http://schemas.microsoft.com/office/drawing/2014/main" id="{5E791AE8-12A4-4883-8D68-1C8D800B711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12" name="กล่องข้อความ 1">
          <a:extLst>
            <a:ext uri="{FF2B5EF4-FFF2-40B4-BE49-F238E27FC236}">
              <a16:creationId xmlns:a16="http://schemas.microsoft.com/office/drawing/2014/main" id="{4A626C6A-8B34-487E-9D23-E19B1EA7924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13" name="กล่องข้อความ 1">
          <a:extLst>
            <a:ext uri="{FF2B5EF4-FFF2-40B4-BE49-F238E27FC236}">
              <a16:creationId xmlns:a16="http://schemas.microsoft.com/office/drawing/2014/main" id="{B07C1457-0A56-4502-A547-77F6123AE16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14" name="กล่องข้อความ 1">
          <a:extLst>
            <a:ext uri="{FF2B5EF4-FFF2-40B4-BE49-F238E27FC236}">
              <a16:creationId xmlns:a16="http://schemas.microsoft.com/office/drawing/2014/main" id="{6ECCC08A-83DA-4D90-A979-BCBEEB8E29B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15" name="กล่องข้อความ 1">
          <a:extLst>
            <a:ext uri="{FF2B5EF4-FFF2-40B4-BE49-F238E27FC236}">
              <a16:creationId xmlns:a16="http://schemas.microsoft.com/office/drawing/2014/main" id="{64A94097-9153-4063-990E-D0EED2F0B57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16" name="กล่องข้อความ 1">
          <a:extLst>
            <a:ext uri="{FF2B5EF4-FFF2-40B4-BE49-F238E27FC236}">
              <a16:creationId xmlns:a16="http://schemas.microsoft.com/office/drawing/2014/main" id="{56E1B524-D867-43F8-929D-81305FCDAC5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17" name="กล่องข้อความ 1">
          <a:extLst>
            <a:ext uri="{FF2B5EF4-FFF2-40B4-BE49-F238E27FC236}">
              <a16:creationId xmlns:a16="http://schemas.microsoft.com/office/drawing/2014/main" id="{13D74944-D3E6-4D7D-9F65-7DCBD1E2588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18" name="กล่องข้อความ 1">
          <a:extLst>
            <a:ext uri="{FF2B5EF4-FFF2-40B4-BE49-F238E27FC236}">
              <a16:creationId xmlns:a16="http://schemas.microsoft.com/office/drawing/2014/main" id="{7281C37F-F9BB-4B0C-8133-6D8CD2B3070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19" name="กล่องข้อความ 1">
          <a:extLst>
            <a:ext uri="{FF2B5EF4-FFF2-40B4-BE49-F238E27FC236}">
              <a16:creationId xmlns:a16="http://schemas.microsoft.com/office/drawing/2014/main" id="{6295697D-3DB0-45D3-BF38-651FF07A94E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20" name="กล่องข้อความ 1">
          <a:extLst>
            <a:ext uri="{FF2B5EF4-FFF2-40B4-BE49-F238E27FC236}">
              <a16:creationId xmlns:a16="http://schemas.microsoft.com/office/drawing/2014/main" id="{0C1208E3-6E52-441C-8B5C-3B80240E4BE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21" name="กล่องข้อความ 1">
          <a:extLst>
            <a:ext uri="{FF2B5EF4-FFF2-40B4-BE49-F238E27FC236}">
              <a16:creationId xmlns:a16="http://schemas.microsoft.com/office/drawing/2014/main" id="{4FDA7DA1-1E33-47AC-8470-878691B6B0E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22" name="กล่องข้อความ 1">
          <a:extLst>
            <a:ext uri="{FF2B5EF4-FFF2-40B4-BE49-F238E27FC236}">
              <a16:creationId xmlns:a16="http://schemas.microsoft.com/office/drawing/2014/main" id="{0CB0B52A-32DB-476C-8F4C-A2AF6243BC2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23" name="กล่องข้อความ 1">
          <a:extLst>
            <a:ext uri="{FF2B5EF4-FFF2-40B4-BE49-F238E27FC236}">
              <a16:creationId xmlns:a16="http://schemas.microsoft.com/office/drawing/2014/main" id="{D537D16B-8484-4BC5-9130-C8839A01239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24" name="กล่องข้อความ 1">
          <a:extLst>
            <a:ext uri="{FF2B5EF4-FFF2-40B4-BE49-F238E27FC236}">
              <a16:creationId xmlns:a16="http://schemas.microsoft.com/office/drawing/2014/main" id="{FBD783E7-D27F-40FD-AC04-8414A104C96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25" name="กล่องข้อความ 1">
          <a:extLst>
            <a:ext uri="{FF2B5EF4-FFF2-40B4-BE49-F238E27FC236}">
              <a16:creationId xmlns:a16="http://schemas.microsoft.com/office/drawing/2014/main" id="{BCCCB5CA-41A6-4D7D-8925-5F5FFCBDA7E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26" name="กล่องข้อความ 1">
          <a:extLst>
            <a:ext uri="{FF2B5EF4-FFF2-40B4-BE49-F238E27FC236}">
              <a16:creationId xmlns:a16="http://schemas.microsoft.com/office/drawing/2014/main" id="{4D0768A6-6E82-496A-B7B9-5BF899FB68A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27" name="กล่องข้อความ 1">
          <a:extLst>
            <a:ext uri="{FF2B5EF4-FFF2-40B4-BE49-F238E27FC236}">
              <a16:creationId xmlns:a16="http://schemas.microsoft.com/office/drawing/2014/main" id="{308128DA-C43A-49E6-9F9F-CBC5785EACF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28" name="กล่องข้อความ 1">
          <a:extLst>
            <a:ext uri="{FF2B5EF4-FFF2-40B4-BE49-F238E27FC236}">
              <a16:creationId xmlns:a16="http://schemas.microsoft.com/office/drawing/2014/main" id="{6AD26C82-7972-46E0-9948-8BF88A5FE90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29" name="กล่องข้อความ 1">
          <a:extLst>
            <a:ext uri="{FF2B5EF4-FFF2-40B4-BE49-F238E27FC236}">
              <a16:creationId xmlns:a16="http://schemas.microsoft.com/office/drawing/2014/main" id="{57B425E5-BAC0-4FD7-AF0D-C1052E1B421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30" name="กล่องข้อความ 1">
          <a:extLst>
            <a:ext uri="{FF2B5EF4-FFF2-40B4-BE49-F238E27FC236}">
              <a16:creationId xmlns:a16="http://schemas.microsoft.com/office/drawing/2014/main" id="{CB5411C6-9216-49D9-8C4F-22775AAA16C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31" name="กล่องข้อความ 1">
          <a:extLst>
            <a:ext uri="{FF2B5EF4-FFF2-40B4-BE49-F238E27FC236}">
              <a16:creationId xmlns:a16="http://schemas.microsoft.com/office/drawing/2014/main" id="{404F5994-C7E3-433C-BF26-E72093A7556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32" name="กล่องข้อความ 1">
          <a:extLst>
            <a:ext uri="{FF2B5EF4-FFF2-40B4-BE49-F238E27FC236}">
              <a16:creationId xmlns:a16="http://schemas.microsoft.com/office/drawing/2014/main" id="{5C44CACA-2BEC-40D5-8674-EF3A63ABD56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33" name="กล่องข้อความ 1">
          <a:extLst>
            <a:ext uri="{FF2B5EF4-FFF2-40B4-BE49-F238E27FC236}">
              <a16:creationId xmlns:a16="http://schemas.microsoft.com/office/drawing/2014/main" id="{A5FB5D7B-A6D7-4D6D-B494-628C5553136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34" name="กล่องข้อความ 1">
          <a:extLst>
            <a:ext uri="{FF2B5EF4-FFF2-40B4-BE49-F238E27FC236}">
              <a16:creationId xmlns:a16="http://schemas.microsoft.com/office/drawing/2014/main" id="{F4EBD248-83F3-48A2-BF4A-0A88CF6E1FC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35" name="กล่องข้อความ 1">
          <a:extLst>
            <a:ext uri="{FF2B5EF4-FFF2-40B4-BE49-F238E27FC236}">
              <a16:creationId xmlns:a16="http://schemas.microsoft.com/office/drawing/2014/main" id="{4FFFDC7D-C16D-4E06-9F6C-F19B59BB098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36" name="กล่องข้อความ 1">
          <a:extLst>
            <a:ext uri="{FF2B5EF4-FFF2-40B4-BE49-F238E27FC236}">
              <a16:creationId xmlns:a16="http://schemas.microsoft.com/office/drawing/2014/main" id="{EABDE401-58D0-4079-A2A9-87EA534A8EB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37" name="กล่องข้อความ 1">
          <a:extLst>
            <a:ext uri="{FF2B5EF4-FFF2-40B4-BE49-F238E27FC236}">
              <a16:creationId xmlns:a16="http://schemas.microsoft.com/office/drawing/2014/main" id="{E457E2B1-ED4A-4B8C-AF38-9A4FEC34DFB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38" name="กล่องข้อความ 1">
          <a:extLst>
            <a:ext uri="{FF2B5EF4-FFF2-40B4-BE49-F238E27FC236}">
              <a16:creationId xmlns:a16="http://schemas.microsoft.com/office/drawing/2014/main" id="{DF6FEF05-87D0-45D0-9F2B-8269AB24B7E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39" name="กล่องข้อความ 1">
          <a:extLst>
            <a:ext uri="{FF2B5EF4-FFF2-40B4-BE49-F238E27FC236}">
              <a16:creationId xmlns:a16="http://schemas.microsoft.com/office/drawing/2014/main" id="{59C21903-7906-42AE-B79A-ED6E5F2186C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40" name="กล่องข้อความ 1">
          <a:extLst>
            <a:ext uri="{FF2B5EF4-FFF2-40B4-BE49-F238E27FC236}">
              <a16:creationId xmlns:a16="http://schemas.microsoft.com/office/drawing/2014/main" id="{CADE04DF-D567-44B2-BF21-BF9117B2B16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41" name="กล่องข้อความ 1">
          <a:extLst>
            <a:ext uri="{FF2B5EF4-FFF2-40B4-BE49-F238E27FC236}">
              <a16:creationId xmlns:a16="http://schemas.microsoft.com/office/drawing/2014/main" id="{C010362A-0A65-4B07-B922-553BADE7439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42" name="กล่องข้อความ 1">
          <a:extLst>
            <a:ext uri="{FF2B5EF4-FFF2-40B4-BE49-F238E27FC236}">
              <a16:creationId xmlns:a16="http://schemas.microsoft.com/office/drawing/2014/main" id="{DB2EF58D-83E3-4570-AA46-DA0ED750DB2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43" name="กล่องข้อความ 1">
          <a:extLst>
            <a:ext uri="{FF2B5EF4-FFF2-40B4-BE49-F238E27FC236}">
              <a16:creationId xmlns:a16="http://schemas.microsoft.com/office/drawing/2014/main" id="{27B79BAF-E8CC-4092-8C40-1F772BCA893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44" name="กล่องข้อความ 1">
          <a:extLst>
            <a:ext uri="{FF2B5EF4-FFF2-40B4-BE49-F238E27FC236}">
              <a16:creationId xmlns:a16="http://schemas.microsoft.com/office/drawing/2014/main" id="{F22E9715-A324-49F9-9E5B-F81FCDA4452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45" name="กล่องข้อความ 1">
          <a:extLst>
            <a:ext uri="{FF2B5EF4-FFF2-40B4-BE49-F238E27FC236}">
              <a16:creationId xmlns:a16="http://schemas.microsoft.com/office/drawing/2014/main" id="{BFD51D44-07B7-4EBF-8EEC-82C8F661E2F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46" name="กล่องข้อความ 1">
          <a:extLst>
            <a:ext uri="{FF2B5EF4-FFF2-40B4-BE49-F238E27FC236}">
              <a16:creationId xmlns:a16="http://schemas.microsoft.com/office/drawing/2014/main" id="{FA8A31FC-2169-44C2-90B6-DE8B3669D60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47" name="กล่องข้อความ 1">
          <a:extLst>
            <a:ext uri="{FF2B5EF4-FFF2-40B4-BE49-F238E27FC236}">
              <a16:creationId xmlns:a16="http://schemas.microsoft.com/office/drawing/2014/main" id="{09365C0D-C369-4408-A288-73B83211BA4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48" name="กล่องข้อความ 1">
          <a:extLst>
            <a:ext uri="{FF2B5EF4-FFF2-40B4-BE49-F238E27FC236}">
              <a16:creationId xmlns:a16="http://schemas.microsoft.com/office/drawing/2014/main" id="{3D02E9E3-B910-4517-84C5-464771C574F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49" name="กล่องข้อความ 1">
          <a:extLst>
            <a:ext uri="{FF2B5EF4-FFF2-40B4-BE49-F238E27FC236}">
              <a16:creationId xmlns:a16="http://schemas.microsoft.com/office/drawing/2014/main" id="{5E3547C2-D9C3-4883-8663-28FD37AE602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50" name="กล่องข้อความ 1">
          <a:extLst>
            <a:ext uri="{FF2B5EF4-FFF2-40B4-BE49-F238E27FC236}">
              <a16:creationId xmlns:a16="http://schemas.microsoft.com/office/drawing/2014/main" id="{F97736E4-29E2-4743-8396-94483E6ED3F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51" name="กล่องข้อความ 1">
          <a:extLst>
            <a:ext uri="{FF2B5EF4-FFF2-40B4-BE49-F238E27FC236}">
              <a16:creationId xmlns:a16="http://schemas.microsoft.com/office/drawing/2014/main" id="{A2BE02D5-1710-4431-B396-C2A69191866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52" name="กล่องข้อความ 1">
          <a:extLst>
            <a:ext uri="{FF2B5EF4-FFF2-40B4-BE49-F238E27FC236}">
              <a16:creationId xmlns:a16="http://schemas.microsoft.com/office/drawing/2014/main" id="{071762EC-7CCC-4DB4-ACFC-9D0DD4DEFFA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53" name="กล่องข้อความ 1">
          <a:extLst>
            <a:ext uri="{FF2B5EF4-FFF2-40B4-BE49-F238E27FC236}">
              <a16:creationId xmlns:a16="http://schemas.microsoft.com/office/drawing/2014/main" id="{B7F61B5C-0CA2-4AF8-B127-97959142685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54" name="กล่องข้อความ 1">
          <a:extLst>
            <a:ext uri="{FF2B5EF4-FFF2-40B4-BE49-F238E27FC236}">
              <a16:creationId xmlns:a16="http://schemas.microsoft.com/office/drawing/2014/main" id="{2F5E9933-30B2-41C8-AC66-08213163411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55" name="กล่องข้อความ 1">
          <a:extLst>
            <a:ext uri="{FF2B5EF4-FFF2-40B4-BE49-F238E27FC236}">
              <a16:creationId xmlns:a16="http://schemas.microsoft.com/office/drawing/2014/main" id="{F5C44E65-418E-4F84-AF47-40970C5A8F1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56" name="กล่องข้อความ 1">
          <a:extLst>
            <a:ext uri="{FF2B5EF4-FFF2-40B4-BE49-F238E27FC236}">
              <a16:creationId xmlns:a16="http://schemas.microsoft.com/office/drawing/2014/main" id="{6075DA64-FA92-4889-8049-CCCC1995D4E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57" name="กล่องข้อความ 1">
          <a:extLst>
            <a:ext uri="{FF2B5EF4-FFF2-40B4-BE49-F238E27FC236}">
              <a16:creationId xmlns:a16="http://schemas.microsoft.com/office/drawing/2014/main" id="{51953494-2367-4FD6-891F-DF4C7392D54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58" name="กล่องข้อความ 1">
          <a:extLst>
            <a:ext uri="{FF2B5EF4-FFF2-40B4-BE49-F238E27FC236}">
              <a16:creationId xmlns:a16="http://schemas.microsoft.com/office/drawing/2014/main" id="{7006F16D-F231-430C-870C-E8EF71C52E8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59" name="กล่องข้อความ 1">
          <a:extLst>
            <a:ext uri="{FF2B5EF4-FFF2-40B4-BE49-F238E27FC236}">
              <a16:creationId xmlns:a16="http://schemas.microsoft.com/office/drawing/2014/main" id="{38F17495-B2D2-42D2-8A75-F4548B5665B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60" name="กล่องข้อความ 1">
          <a:extLst>
            <a:ext uri="{FF2B5EF4-FFF2-40B4-BE49-F238E27FC236}">
              <a16:creationId xmlns:a16="http://schemas.microsoft.com/office/drawing/2014/main" id="{95BEE367-078A-420D-A718-882E43A797E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61" name="กล่องข้อความ 1">
          <a:extLst>
            <a:ext uri="{FF2B5EF4-FFF2-40B4-BE49-F238E27FC236}">
              <a16:creationId xmlns:a16="http://schemas.microsoft.com/office/drawing/2014/main" id="{EA37EDB3-F8A8-499D-8ACF-F491F3CCE9B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62" name="กล่องข้อความ 1">
          <a:extLst>
            <a:ext uri="{FF2B5EF4-FFF2-40B4-BE49-F238E27FC236}">
              <a16:creationId xmlns:a16="http://schemas.microsoft.com/office/drawing/2014/main" id="{C6AD8D7F-2683-46EB-BF7E-C2529349435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63" name="กล่องข้อความ 1">
          <a:extLst>
            <a:ext uri="{FF2B5EF4-FFF2-40B4-BE49-F238E27FC236}">
              <a16:creationId xmlns:a16="http://schemas.microsoft.com/office/drawing/2014/main" id="{10B62843-47E3-42F0-BC02-6D73441348C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64" name="กล่องข้อความ 1">
          <a:extLst>
            <a:ext uri="{FF2B5EF4-FFF2-40B4-BE49-F238E27FC236}">
              <a16:creationId xmlns:a16="http://schemas.microsoft.com/office/drawing/2014/main" id="{7E6F2AB2-972C-4FBB-B5B9-0E894A62D79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65" name="กล่องข้อความ 1">
          <a:extLst>
            <a:ext uri="{FF2B5EF4-FFF2-40B4-BE49-F238E27FC236}">
              <a16:creationId xmlns:a16="http://schemas.microsoft.com/office/drawing/2014/main" id="{BE3FA28A-1DC5-4D9E-8818-F340003830C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66" name="กล่องข้อความ 1">
          <a:extLst>
            <a:ext uri="{FF2B5EF4-FFF2-40B4-BE49-F238E27FC236}">
              <a16:creationId xmlns:a16="http://schemas.microsoft.com/office/drawing/2014/main" id="{F3728535-9445-4FA5-ACFD-3C1F34124E3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67" name="กล่องข้อความ 1">
          <a:extLst>
            <a:ext uri="{FF2B5EF4-FFF2-40B4-BE49-F238E27FC236}">
              <a16:creationId xmlns:a16="http://schemas.microsoft.com/office/drawing/2014/main" id="{118DCCF4-A233-4C5E-AF4C-16600097F96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68" name="กล่องข้อความ 1">
          <a:extLst>
            <a:ext uri="{FF2B5EF4-FFF2-40B4-BE49-F238E27FC236}">
              <a16:creationId xmlns:a16="http://schemas.microsoft.com/office/drawing/2014/main" id="{D2B3BCE8-CF05-4E64-A5D4-394E356EF72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69" name="กล่องข้อความ 1">
          <a:extLst>
            <a:ext uri="{FF2B5EF4-FFF2-40B4-BE49-F238E27FC236}">
              <a16:creationId xmlns:a16="http://schemas.microsoft.com/office/drawing/2014/main" id="{6B9604CE-5E06-4C86-B481-04AB2AA29BF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70" name="กล่องข้อความ 1">
          <a:extLst>
            <a:ext uri="{FF2B5EF4-FFF2-40B4-BE49-F238E27FC236}">
              <a16:creationId xmlns:a16="http://schemas.microsoft.com/office/drawing/2014/main" id="{A96213A3-48DD-4ED6-92C7-8E51D5C94D9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71" name="กล่องข้อความ 1">
          <a:extLst>
            <a:ext uri="{FF2B5EF4-FFF2-40B4-BE49-F238E27FC236}">
              <a16:creationId xmlns:a16="http://schemas.microsoft.com/office/drawing/2014/main" id="{678D0EC6-0419-4822-93A1-92AF43F49AE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72" name="กล่องข้อความ 1">
          <a:extLst>
            <a:ext uri="{FF2B5EF4-FFF2-40B4-BE49-F238E27FC236}">
              <a16:creationId xmlns:a16="http://schemas.microsoft.com/office/drawing/2014/main" id="{8D1F5CB7-E6B6-456B-A669-78BFC538A94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73" name="กล่องข้อความ 1">
          <a:extLst>
            <a:ext uri="{FF2B5EF4-FFF2-40B4-BE49-F238E27FC236}">
              <a16:creationId xmlns:a16="http://schemas.microsoft.com/office/drawing/2014/main" id="{4C8CD5F2-3390-42C2-B9A1-FE623A35CA8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74" name="กล่องข้อความ 1">
          <a:extLst>
            <a:ext uri="{FF2B5EF4-FFF2-40B4-BE49-F238E27FC236}">
              <a16:creationId xmlns:a16="http://schemas.microsoft.com/office/drawing/2014/main" id="{B46A2C60-F47C-44A0-9EF0-4A3F5F3ACA4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75" name="กล่องข้อความ 1">
          <a:extLst>
            <a:ext uri="{FF2B5EF4-FFF2-40B4-BE49-F238E27FC236}">
              <a16:creationId xmlns:a16="http://schemas.microsoft.com/office/drawing/2014/main" id="{58EFA075-076F-4C9C-A8E5-512682986EA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76" name="กล่องข้อความ 1">
          <a:extLst>
            <a:ext uri="{FF2B5EF4-FFF2-40B4-BE49-F238E27FC236}">
              <a16:creationId xmlns:a16="http://schemas.microsoft.com/office/drawing/2014/main" id="{651CE9A8-E311-4D8A-981C-2D77633ECD9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77" name="กล่องข้อความ 1">
          <a:extLst>
            <a:ext uri="{FF2B5EF4-FFF2-40B4-BE49-F238E27FC236}">
              <a16:creationId xmlns:a16="http://schemas.microsoft.com/office/drawing/2014/main" id="{F8830E9A-AE9C-4683-BB67-981EC2CA540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78" name="กล่องข้อความ 1">
          <a:extLst>
            <a:ext uri="{FF2B5EF4-FFF2-40B4-BE49-F238E27FC236}">
              <a16:creationId xmlns:a16="http://schemas.microsoft.com/office/drawing/2014/main" id="{34BA8D6D-923E-45EC-BD09-C802D322F69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79" name="กล่องข้อความ 1">
          <a:extLst>
            <a:ext uri="{FF2B5EF4-FFF2-40B4-BE49-F238E27FC236}">
              <a16:creationId xmlns:a16="http://schemas.microsoft.com/office/drawing/2014/main" id="{2D8AEDB1-C9C6-4C7B-8CB1-AD27F33D2CA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80" name="กล่องข้อความ 1">
          <a:extLst>
            <a:ext uri="{FF2B5EF4-FFF2-40B4-BE49-F238E27FC236}">
              <a16:creationId xmlns:a16="http://schemas.microsoft.com/office/drawing/2014/main" id="{9184B10B-960C-4798-8B42-9AA6925BA7B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81" name="กล่องข้อความ 1">
          <a:extLst>
            <a:ext uri="{FF2B5EF4-FFF2-40B4-BE49-F238E27FC236}">
              <a16:creationId xmlns:a16="http://schemas.microsoft.com/office/drawing/2014/main" id="{802C5CFA-E5CF-4ABE-AB10-FDC7A7528EB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82" name="กล่องข้อความ 1">
          <a:extLst>
            <a:ext uri="{FF2B5EF4-FFF2-40B4-BE49-F238E27FC236}">
              <a16:creationId xmlns:a16="http://schemas.microsoft.com/office/drawing/2014/main" id="{1D6579D6-E993-4FD3-9622-63A782DD341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83" name="กล่องข้อความ 1">
          <a:extLst>
            <a:ext uri="{FF2B5EF4-FFF2-40B4-BE49-F238E27FC236}">
              <a16:creationId xmlns:a16="http://schemas.microsoft.com/office/drawing/2014/main" id="{5D623A4A-AF6B-438B-B302-3DDE5FD5B83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84" name="กล่องข้อความ 1">
          <a:extLst>
            <a:ext uri="{FF2B5EF4-FFF2-40B4-BE49-F238E27FC236}">
              <a16:creationId xmlns:a16="http://schemas.microsoft.com/office/drawing/2014/main" id="{19356AA4-994F-48EC-B894-1FFCFECC793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85" name="กล่องข้อความ 1">
          <a:extLst>
            <a:ext uri="{FF2B5EF4-FFF2-40B4-BE49-F238E27FC236}">
              <a16:creationId xmlns:a16="http://schemas.microsoft.com/office/drawing/2014/main" id="{64E8BB7E-F46F-4A78-A31B-1D0D262302D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86" name="กล่องข้อความ 1">
          <a:extLst>
            <a:ext uri="{FF2B5EF4-FFF2-40B4-BE49-F238E27FC236}">
              <a16:creationId xmlns:a16="http://schemas.microsoft.com/office/drawing/2014/main" id="{B05D2A14-7149-4E0F-A1A5-6CF800AE69A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87" name="กล่องข้อความ 1">
          <a:extLst>
            <a:ext uri="{FF2B5EF4-FFF2-40B4-BE49-F238E27FC236}">
              <a16:creationId xmlns:a16="http://schemas.microsoft.com/office/drawing/2014/main" id="{A2050A4D-F465-4F4C-B08F-15134C64DBC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88" name="กล่องข้อความ 1">
          <a:extLst>
            <a:ext uri="{FF2B5EF4-FFF2-40B4-BE49-F238E27FC236}">
              <a16:creationId xmlns:a16="http://schemas.microsoft.com/office/drawing/2014/main" id="{270BFF61-43FE-4094-BBCB-452D1FD08DC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89" name="กล่องข้อความ 1">
          <a:extLst>
            <a:ext uri="{FF2B5EF4-FFF2-40B4-BE49-F238E27FC236}">
              <a16:creationId xmlns:a16="http://schemas.microsoft.com/office/drawing/2014/main" id="{9CDE1F19-B2E8-4FE3-8934-DBC878CA704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90" name="กล่องข้อความ 1">
          <a:extLst>
            <a:ext uri="{FF2B5EF4-FFF2-40B4-BE49-F238E27FC236}">
              <a16:creationId xmlns:a16="http://schemas.microsoft.com/office/drawing/2014/main" id="{32E684B8-7E6A-4D99-8DD9-AE876C5759F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91" name="กล่องข้อความ 1">
          <a:extLst>
            <a:ext uri="{FF2B5EF4-FFF2-40B4-BE49-F238E27FC236}">
              <a16:creationId xmlns:a16="http://schemas.microsoft.com/office/drawing/2014/main" id="{38C871FD-BDE7-47F4-B0CE-01F6FA02CB9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92" name="กล่องข้อความ 1">
          <a:extLst>
            <a:ext uri="{FF2B5EF4-FFF2-40B4-BE49-F238E27FC236}">
              <a16:creationId xmlns:a16="http://schemas.microsoft.com/office/drawing/2014/main" id="{CEFF047E-D10F-432D-A197-16454FE8E57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93" name="กล่องข้อความ 1">
          <a:extLst>
            <a:ext uri="{FF2B5EF4-FFF2-40B4-BE49-F238E27FC236}">
              <a16:creationId xmlns:a16="http://schemas.microsoft.com/office/drawing/2014/main" id="{AF59E1C1-39BE-41A1-9F0C-89CBB936C29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94" name="กล่องข้อความ 1">
          <a:extLst>
            <a:ext uri="{FF2B5EF4-FFF2-40B4-BE49-F238E27FC236}">
              <a16:creationId xmlns:a16="http://schemas.microsoft.com/office/drawing/2014/main" id="{07FA4205-5496-47A4-B33B-0FB8F44297C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95" name="กล่องข้อความ 1">
          <a:extLst>
            <a:ext uri="{FF2B5EF4-FFF2-40B4-BE49-F238E27FC236}">
              <a16:creationId xmlns:a16="http://schemas.microsoft.com/office/drawing/2014/main" id="{B934EF55-6778-436B-B43B-EA24615828D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96" name="กล่องข้อความ 1">
          <a:extLst>
            <a:ext uri="{FF2B5EF4-FFF2-40B4-BE49-F238E27FC236}">
              <a16:creationId xmlns:a16="http://schemas.microsoft.com/office/drawing/2014/main" id="{54BFE8B1-3261-4E66-982B-61AD2E312B5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97" name="กล่องข้อความ 1">
          <a:extLst>
            <a:ext uri="{FF2B5EF4-FFF2-40B4-BE49-F238E27FC236}">
              <a16:creationId xmlns:a16="http://schemas.microsoft.com/office/drawing/2014/main" id="{CC7B4B39-61EB-449B-AFB6-3FE22E48966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98" name="กล่องข้อความ 1">
          <a:extLst>
            <a:ext uri="{FF2B5EF4-FFF2-40B4-BE49-F238E27FC236}">
              <a16:creationId xmlns:a16="http://schemas.microsoft.com/office/drawing/2014/main" id="{2951A6EC-C602-4310-8E17-058CE196F0D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799" name="กล่องข้อความ 1">
          <a:extLst>
            <a:ext uri="{FF2B5EF4-FFF2-40B4-BE49-F238E27FC236}">
              <a16:creationId xmlns:a16="http://schemas.microsoft.com/office/drawing/2014/main" id="{0DE494B8-B9DE-44F5-B46F-E519BD55335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00" name="กล่องข้อความ 1">
          <a:extLst>
            <a:ext uri="{FF2B5EF4-FFF2-40B4-BE49-F238E27FC236}">
              <a16:creationId xmlns:a16="http://schemas.microsoft.com/office/drawing/2014/main" id="{B6027145-66BB-4271-A994-EF22189F8A7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01" name="กล่องข้อความ 1">
          <a:extLst>
            <a:ext uri="{FF2B5EF4-FFF2-40B4-BE49-F238E27FC236}">
              <a16:creationId xmlns:a16="http://schemas.microsoft.com/office/drawing/2014/main" id="{A06A0DCD-2EFB-424F-9934-F5B53C92E28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02" name="กล่องข้อความ 1">
          <a:extLst>
            <a:ext uri="{FF2B5EF4-FFF2-40B4-BE49-F238E27FC236}">
              <a16:creationId xmlns:a16="http://schemas.microsoft.com/office/drawing/2014/main" id="{EC2ACCAF-9A86-4251-B952-35A166B0171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03" name="กล่องข้อความ 1">
          <a:extLst>
            <a:ext uri="{FF2B5EF4-FFF2-40B4-BE49-F238E27FC236}">
              <a16:creationId xmlns:a16="http://schemas.microsoft.com/office/drawing/2014/main" id="{591E680F-2742-493E-9E54-F05135C8313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04" name="กล่องข้อความ 1">
          <a:extLst>
            <a:ext uri="{FF2B5EF4-FFF2-40B4-BE49-F238E27FC236}">
              <a16:creationId xmlns:a16="http://schemas.microsoft.com/office/drawing/2014/main" id="{7D765103-F5FB-4E74-91BF-E4BF9A61AF6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05" name="กล่องข้อความ 1">
          <a:extLst>
            <a:ext uri="{FF2B5EF4-FFF2-40B4-BE49-F238E27FC236}">
              <a16:creationId xmlns:a16="http://schemas.microsoft.com/office/drawing/2014/main" id="{DCAE062B-F9ED-4CEA-9ECB-DD9231ABAC1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06" name="กล่องข้อความ 1">
          <a:extLst>
            <a:ext uri="{FF2B5EF4-FFF2-40B4-BE49-F238E27FC236}">
              <a16:creationId xmlns:a16="http://schemas.microsoft.com/office/drawing/2014/main" id="{2C28CABA-BAFE-48A8-B91B-19A76A5BF60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07" name="กล่องข้อความ 1">
          <a:extLst>
            <a:ext uri="{FF2B5EF4-FFF2-40B4-BE49-F238E27FC236}">
              <a16:creationId xmlns:a16="http://schemas.microsoft.com/office/drawing/2014/main" id="{47ABA537-BB66-45B9-898F-4FFC096B36C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08" name="กล่องข้อความ 1">
          <a:extLst>
            <a:ext uri="{FF2B5EF4-FFF2-40B4-BE49-F238E27FC236}">
              <a16:creationId xmlns:a16="http://schemas.microsoft.com/office/drawing/2014/main" id="{F9B7E32F-580F-4C0E-9B6E-3513C0BEE11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09" name="กล่องข้อความ 1">
          <a:extLst>
            <a:ext uri="{FF2B5EF4-FFF2-40B4-BE49-F238E27FC236}">
              <a16:creationId xmlns:a16="http://schemas.microsoft.com/office/drawing/2014/main" id="{ACE3937C-DB10-4336-8477-4DEA71CECA4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10" name="กล่องข้อความ 1">
          <a:extLst>
            <a:ext uri="{FF2B5EF4-FFF2-40B4-BE49-F238E27FC236}">
              <a16:creationId xmlns:a16="http://schemas.microsoft.com/office/drawing/2014/main" id="{DCD604DE-AFE6-4D11-BA46-7B3AD94BDAF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11" name="กล่องข้อความ 1">
          <a:extLst>
            <a:ext uri="{FF2B5EF4-FFF2-40B4-BE49-F238E27FC236}">
              <a16:creationId xmlns:a16="http://schemas.microsoft.com/office/drawing/2014/main" id="{11E13BA0-EF7F-4CAB-A67F-A345CF2B37F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12" name="กล่องข้อความ 1">
          <a:extLst>
            <a:ext uri="{FF2B5EF4-FFF2-40B4-BE49-F238E27FC236}">
              <a16:creationId xmlns:a16="http://schemas.microsoft.com/office/drawing/2014/main" id="{E4FFD599-2221-4974-8805-18E7B4639C6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13" name="กล่องข้อความ 1">
          <a:extLst>
            <a:ext uri="{FF2B5EF4-FFF2-40B4-BE49-F238E27FC236}">
              <a16:creationId xmlns:a16="http://schemas.microsoft.com/office/drawing/2014/main" id="{D802D441-8489-46F3-A245-A2FC5239F09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14" name="กล่องข้อความ 1">
          <a:extLst>
            <a:ext uri="{FF2B5EF4-FFF2-40B4-BE49-F238E27FC236}">
              <a16:creationId xmlns:a16="http://schemas.microsoft.com/office/drawing/2014/main" id="{75602390-7BCA-432D-A6C5-9884B79F243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15" name="กล่องข้อความ 1">
          <a:extLst>
            <a:ext uri="{FF2B5EF4-FFF2-40B4-BE49-F238E27FC236}">
              <a16:creationId xmlns:a16="http://schemas.microsoft.com/office/drawing/2014/main" id="{4D6A15F5-1E19-4644-84FB-E19FDFF04AE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16" name="กล่องข้อความ 1">
          <a:extLst>
            <a:ext uri="{FF2B5EF4-FFF2-40B4-BE49-F238E27FC236}">
              <a16:creationId xmlns:a16="http://schemas.microsoft.com/office/drawing/2014/main" id="{3A9BCD45-8351-4666-A703-A4F04DA5B6C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17" name="กล่องข้อความ 1">
          <a:extLst>
            <a:ext uri="{FF2B5EF4-FFF2-40B4-BE49-F238E27FC236}">
              <a16:creationId xmlns:a16="http://schemas.microsoft.com/office/drawing/2014/main" id="{F9E4F602-C7F0-4853-9715-514B7A604B3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18" name="กล่องข้อความ 1">
          <a:extLst>
            <a:ext uri="{FF2B5EF4-FFF2-40B4-BE49-F238E27FC236}">
              <a16:creationId xmlns:a16="http://schemas.microsoft.com/office/drawing/2014/main" id="{AA9E7F87-7FF1-45D6-94E5-F1F669BB49F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19" name="กล่องข้อความ 1">
          <a:extLst>
            <a:ext uri="{FF2B5EF4-FFF2-40B4-BE49-F238E27FC236}">
              <a16:creationId xmlns:a16="http://schemas.microsoft.com/office/drawing/2014/main" id="{75679A70-7B98-44FD-A0F8-ED5130D062B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20" name="กล่องข้อความ 1">
          <a:extLst>
            <a:ext uri="{FF2B5EF4-FFF2-40B4-BE49-F238E27FC236}">
              <a16:creationId xmlns:a16="http://schemas.microsoft.com/office/drawing/2014/main" id="{D74F0166-1A9B-4404-9516-43264895114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21" name="กล่องข้อความ 1">
          <a:extLst>
            <a:ext uri="{FF2B5EF4-FFF2-40B4-BE49-F238E27FC236}">
              <a16:creationId xmlns:a16="http://schemas.microsoft.com/office/drawing/2014/main" id="{D6AFB7F8-475C-4C90-A558-A41E686C20C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22" name="กล่องข้อความ 1">
          <a:extLst>
            <a:ext uri="{FF2B5EF4-FFF2-40B4-BE49-F238E27FC236}">
              <a16:creationId xmlns:a16="http://schemas.microsoft.com/office/drawing/2014/main" id="{23AD7FE6-D2B9-4361-8458-F70DA6C9905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23" name="กล่องข้อความ 1">
          <a:extLst>
            <a:ext uri="{FF2B5EF4-FFF2-40B4-BE49-F238E27FC236}">
              <a16:creationId xmlns:a16="http://schemas.microsoft.com/office/drawing/2014/main" id="{0B765896-C4CE-40F5-B7B1-1AA72D02F71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24" name="กล่องข้อความ 1">
          <a:extLst>
            <a:ext uri="{FF2B5EF4-FFF2-40B4-BE49-F238E27FC236}">
              <a16:creationId xmlns:a16="http://schemas.microsoft.com/office/drawing/2014/main" id="{6A1FB54E-1D08-4E9B-9B72-81E13BEB787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25" name="กล่องข้อความ 1">
          <a:extLst>
            <a:ext uri="{FF2B5EF4-FFF2-40B4-BE49-F238E27FC236}">
              <a16:creationId xmlns:a16="http://schemas.microsoft.com/office/drawing/2014/main" id="{F60B11F5-2F8F-4165-8E1F-74B007B48C9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26" name="กล่องข้อความ 1">
          <a:extLst>
            <a:ext uri="{FF2B5EF4-FFF2-40B4-BE49-F238E27FC236}">
              <a16:creationId xmlns:a16="http://schemas.microsoft.com/office/drawing/2014/main" id="{1E3C52C9-8BE2-4329-971F-4375405DF7D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27" name="กล่องข้อความ 1">
          <a:extLst>
            <a:ext uri="{FF2B5EF4-FFF2-40B4-BE49-F238E27FC236}">
              <a16:creationId xmlns:a16="http://schemas.microsoft.com/office/drawing/2014/main" id="{03F39368-F970-40CF-9E65-AFB57BC1F3F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28" name="กล่องข้อความ 1">
          <a:extLst>
            <a:ext uri="{FF2B5EF4-FFF2-40B4-BE49-F238E27FC236}">
              <a16:creationId xmlns:a16="http://schemas.microsoft.com/office/drawing/2014/main" id="{D7DCC538-839D-4A8E-8CDE-BC914EA36F1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29" name="กล่องข้อความ 1">
          <a:extLst>
            <a:ext uri="{FF2B5EF4-FFF2-40B4-BE49-F238E27FC236}">
              <a16:creationId xmlns:a16="http://schemas.microsoft.com/office/drawing/2014/main" id="{1F6A738E-A989-4F52-9582-13653C14A36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30" name="กล่องข้อความ 1">
          <a:extLst>
            <a:ext uri="{FF2B5EF4-FFF2-40B4-BE49-F238E27FC236}">
              <a16:creationId xmlns:a16="http://schemas.microsoft.com/office/drawing/2014/main" id="{D115C0F3-FF3D-45D5-849C-86C0C12C72B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31" name="กล่องข้อความ 1">
          <a:extLst>
            <a:ext uri="{FF2B5EF4-FFF2-40B4-BE49-F238E27FC236}">
              <a16:creationId xmlns:a16="http://schemas.microsoft.com/office/drawing/2014/main" id="{A64FB198-C2A0-49B9-92A6-51135D1641C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32" name="กล่องข้อความ 1">
          <a:extLst>
            <a:ext uri="{FF2B5EF4-FFF2-40B4-BE49-F238E27FC236}">
              <a16:creationId xmlns:a16="http://schemas.microsoft.com/office/drawing/2014/main" id="{3AE4E042-03C5-40D8-A674-ABB7BAD2F45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33" name="กล่องข้อความ 1">
          <a:extLst>
            <a:ext uri="{FF2B5EF4-FFF2-40B4-BE49-F238E27FC236}">
              <a16:creationId xmlns:a16="http://schemas.microsoft.com/office/drawing/2014/main" id="{A5AD0184-7B78-474D-8A7D-9555B33293D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34" name="กล่องข้อความ 1">
          <a:extLst>
            <a:ext uri="{FF2B5EF4-FFF2-40B4-BE49-F238E27FC236}">
              <a16:creationId xmlns:a16="http://schemas.microsoft.com/office/drawing/2014/main" id="{2C5BD8B0-7F0A-408D-AA0C-B81FD1FCD76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35" name="กล่องข้อความ 1">
          <a:extLst>
            <a:ext uri="{FF2B5EF4-FFF2-40B4-BE49-F238E27FC236}">
              <a16:creationId xmlns:a16="http://schemas.microsoft.com/office/drawing/2014/main" id="{8C149AD1-4601-4E27-AE6A-00BD3283FCA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36" name="กล่องข้อความ 1">
          <a:extLst>
            <a:ext uri="{FF2B5EF4-FFF2-40B4-BE49-F238E27FC236}">
              <a16:creationId xmlns:a16="http://schemas.microsoft.com/office/drawing/2014/main" id="{DFF75035-8CAE-4DA7-BCE9-CBFFF66961A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37" name="กล่องข้อความ 1">
          <a:extLst>
            <a:ext uri="{FF2B5EF4-FFF2-40B4-BE49-F238E27FC236}">
              <a16:creationId xmlns:a16="http://schemas.microsoft.com/office/drawing/2014/main" id="{61A8F8A6-BD72-48AA-9F28-010658260CF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38" name="กล่องข้อความ 1">
          <a:extLst>
            <a:ext uri="{FF2B5EF4-FFF2-40B4-BE49-F238E27FC236}">
              <a16:creationId xmlns:a16="http://schemas.microsoft.com/office/drawing/2014/main" id="{B52D64EB-8D1F-4C6A-AFC6-49BDA5B5129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39" name="กล่องข้อความ 1">
          <a:extLst>
            <a:ext uri="{FF2B5EF4-FFF2-40B4-BE49-F238E27FC236}">
              <a16:creationId xmlns:a16="http://schemas.microsoft.com/office/drawing/2014/main" id="{F723272F-5A14-4849-AC0C-E1AE9D9CA00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40" name="กล่องข้อความ 1">
          <a:extLst>
            <a:ext uri="{FF2B5EF4-FFF2-40B4-BE49-F238E27FC236}">
              <a16:creationId xmlns:a16="http://schemas.microsoft.com/office/drawing/2014/main" id="{C7B942C8-D3D2-4360-A6E1-176317BC63F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41" name="กล่องข้อความ 1">
          <a:extLst>
            <a:ext uri="{FF2B5EF4-FFF2-40B4-BE49-F238E27FC236}">
              <a16:creationId xmlns:a16="http://schemas.microsoft.com/office/drawing/2014/main" id="{6DC75E3D-FEB5-48BB-BC13-FD1FA9B014C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42" name="กล่องข้อความ 1">
          <a:extLst>
            <a:ext uri="{FF2B5EF4-FFF2-40B4-BE49-F238E27FC236}">
              <a16:creationId xmlns:a16="http://schemas.microsoft.com/office/drawing/2014/main" id="{9C88E7DB-B18C-49B8-9054-BA836887E0A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43" name="กล่องข้อความ 1">
          <a:extLst>
            <a:ext uri="{FF2B5EF4-FFF2-40B4-BE49-F238E27FC236}">
              <a16:creationId xmlns:a16="http://schemas.microsoft.com/office/drawing/2014/main" id="{81AF1C6B-7A63-4C06-AE85-76F1DF8B690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44" name="กล่องข้อความ 1">
          <a:extLst>
            <a:ext uri="{FF2B5EF4-FFF2-40B4-BE49-F238E27FC236}">
              <a16:creationId xmlns:a16="http://schemas.microsoft.com/office/drawing/2014/main" id="{D4F7471A-F2E6-4579-AD21-B518DF9E38F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45" name="กล่องข้อความ 1">
          <a:extLst>
            <a:ext uri="{FF2B5EF4-FFF2-40B4-BE49-F238E27FC236}">
              <a16:creationId xmlns:a16="http://schemas.microsoft.com/office/drawing/2014/main" id="{49269CBD-AECB-4B45-AD79-066A75FAAF0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46" name="กล่องข้อความ 1">
          <a:extLst>
            <a:ext uri="{FF2B5EF4-FFF2-40B4-BE49-F238E27FC236}">
              <a16:creationId xmlns:a16="http://schemas.microsoft.com/office/drawing/2014/main" id="{167D1E28-AC77-4EC2-AE36-3FF9FC2F2DD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47" name="กล่องข้อความ 1">
          <a:extLst>
            <a:ext uri="{FF2B5EF4-FFF2-40B4-BE49-F238E27FC236}">
              <a16:creationId xmlns:a16="http://schemas.microsoft.com/office/drawing/2014/main" id="{EFB120A2-D33F-4328-ADBC-0AD72675E89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48" name="กล่องข้อความ 1">
          <a:extLst>
            <a:ext uri="{FF2B5EF4-FFF2-40B4-BE49-F238E27FC236}">
              <a16:creationId xmlns:a16="http://schemas.microsoft.com/office/drawing/2014/main" id="{4B5251D3-B21C-40C5-9A8B-357FB35642B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49" name="กล่องข้อความ 1">
          <a:extLst>
            <a:ext uri="{FF2B5EF4-FFF2-40B4-BE49-F238E27FC236}">
              <a16:creationId xmlns:a16="http://schemas.microsoft.com/office/drawing/2014/main" id="{F8CCE9E8-5E96-4F3A-9CBC-4304C1B94EE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50" name="กล่องข้อความ 1">
          <a:extLst>
            <a:ext uri="{FF2B5EF4-FFF2-40B4-BE49-F238E27FC236}">
              <a16:creationId xmlns:a16="http://schemas.microsoft.com/office/drawing/2014/main" id="{3125AA49-2218-43BC-8061-21FBC5A174D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51" name="กล่องข้อความ 1">
          <a:extLst>
            <a:ext uri="{FF2B5EF4-FFF2-40B4-BE49-F238E27FC236}">
              <a16:creationId xmlns:a16="http://schemas.microsoft.com/office/drawing/2014/main" id="{124712E0-B630-492E-9B92-FAEEAA1EE2C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52" name="กล่องข้อความ 1">
          <a:extLst>
            <a:ext uri="{FF2B5EF4-FFF2-40B4-BE49-F238E27FC236}">
              <a16:creationId xmlns:a16="http://schemas.microsoft.com/office/drawing/2014/main" id="{283CEDB8-2E28-48B4-9F5A-1B5D429A437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53" name="กล่องข้อความ 1">
          <a:extLst>
            <a:ext uri="{FF2B5EF4-FFF2-40B4-BE49-F238E27FC236}">
              <a16:creationId xmlns:a16="http://schemas.microsoft.com/office/drawing/2014/main" id="{260D91F6-7E67-4D61-8B9A-E92EC8A39B6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54" name="กล่องข้อความ 1">
          <a:extLst>
            <a:ext uri="{FF2B5EF4-FFF2-40B4-BE49-F238E27FC236}">
              <a16:creationId xmlns:a16="http://schemas.microsoft.com/office/drawing/2014/main" id="{EEF9EA58-7AFC-44F2-A1E4-66CFCB609E3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55" name="กล่องข้อความ 1">
          <a:extLst>
            <a:ext uri="{FF2B5EF4-FFF2-40B4-BE49-F238E27FC236}">
              <a16:creationId xmlns:a16="http://schemas.microsoft.com/office/drawing/2014/main" id="{DFE5ABE2-07BC-424D-BD8C-FF7C2F393C0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56" name="กล่องข้อความ 1">
          <a:extLst>
            <a:ext uri="{FF2B5EF4-FFF2-40B4-BE49-F238E27FC236}">
              <a16:creationId xmlns:a16="http://schemas.microsoft.com/office/drawing/2014/main" id="{0028B794-C0C1-456A-B6B6-26B8C2751CF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57" name="กล่องข้อความ 1">
          <a:extLst>
            <a:ext uri="{FF2B5EF4-FFF2-40B4-BE49-F238E27FC236}">
              <a16:creationId xmlns:a16="http://schemas.microsoft.com/office/drawing/2014/main" id="{51612A02-615F-49EF-B11B-3AEC4E0A9F0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58" name="กล่องข้อความ 1">
          <a:extLst>
            <a:ext uri="{FF2B5EF4-FFF2-40B4-BE49-F238E27FC236}">
              <a16:creationId xmlns:a16="http://schemas.microsoft.com/office/drawing/2014/main" id="{F6FD8C1F-C411-478C-BD88-63BDC648069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59" name="กล่องข้อความ 1">
          <a:extLst>
            <a:ext uri="{FF2B5EF4-FFF2-40B4-BE49-F238E27FC236}">
              <a16:creationId xmlns:a16="http://schemas.microsoft.com/office/drawing/2014/main" id="{88C4E7F7-3C7E-4567-B8BC-FCB5AD150A8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60" name="กล่องข้อความ 1">
          <a:extLst>
            <a:ext uri="{FF2B5EF4-FFF2-40B4-BE49-F238E27FC236}">
              <a16:creationId xmlns:a16="http://schemas.microsoft.com/office/drawing/2014/main" id="{8CBCE27D-3233-4AD4-8207-F8B6AB9B51D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61" name="กล่องข้อความ 1">
          <a:extLst>
            <a:ext uri="{FF2B5EF4-FFF2-40B4-BE49-F238E27FC236}">
              <a16:creationId xmlns:a16="http://schemas.microsoft.com/office/drawing/2014/main" id="{FE73BD8A-BF0B-4026-9738-BBE12E79C95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62" name="กล่องข้อความ 1">
          <a:extLst>
            <a:ext uri="{FF2B5EF4-FFF2-40B4-BE49-F238E27FC236}">
              <a16:creationId xmlns:a16="http://schemas.microsoft.com/office/drawing/2014/main" id="{CEF13B23-5378-41E4-95C3-AC955886DDC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63" name="กล่องข้อความ 1">
          <a:extLst>
            <a:ext uri="{FF2B5EF4-FFF2-40B4-BE49-F238E27FC236}">
              <a16:creationId xmlns:a16="http://schemas.microsoft.com/office/drawing/2014/main" id="{A984E720-1C2E-4BB1-BA13-16B6CCA56E7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64" name="กล่องข้อความ 1">
          <a:extLst>
            <a:ext uri="{FF2B5EF4-FFF2-40B4-BE49-F238E27FC236}">
              <a16:creationId xmlns:a16="http://schemas.microsoft.com/office/drawing/2014/main" id="{1EB98B1E-3CF1-4D16-BE43-ED0A46E01CF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65" name="กล่องข้อความ 1">
          <a:extLst>
            <a:ext uri="{FF2B5EF4-FFF2-40B4-BE49-F238E27FC236}">
              <a16:creationId xmlns:a16="http://schemas.microsoft.com/office/drawing/2014/main" id="{E7614CC4-000B-418F-B2AF-5A374124D78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66" name="กล่องข้อความ 1">
          <a:extLst>
            <a:ext uri="{FF2B5EF4-FFF2-40B4-BE49-F238E27FC236}">
              <a16:creationId xmlns:a16="http://schemas.microsoft.com/office/drawing/2014/main" id="{D8F7F03B-B5D4-4083-8AA1-00ED361536E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67" name="กล่องข้อความ 1">
          <a:extLst>
            <a:ext uri="{FF2B5EF4-FFF2-40B4-BE49-F238E27FC236}">
              <a16:creationId xmlns:a16="http://schemas.microsoft.com/office/drawing/2014/main" id="{6EF7DB6C-F692-4C5B-96C5-26933C50ED0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68" name="กล่องข้อความ 1">
          <a:extLst>
            <a:ext uri="{FF2B5EF4-FFF2-40B4-BE49-F238E27FC236}">
              <a16:creationId xmlns:a16="http://schemas.microsoft.com/office/drawing/2014/main" id="{82B3375F-A505-4B69-BCCB-966C8E828E6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69" name="กล่องข้อความ 1">
          <a:extLst>
            <a:ext uri="{FF2B5EF4-FFF2-40B4-BE49-F238E27FC236}">
              <a16:creationId xmlns:a16="http://schemas.microsoft.com/office/drawing/2014/main" id="{F6B18EBF-D9BB-4755-885B-CAE5A6EA591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70" name="กล่องข้อความ 1">
          <a:extLst>
            <a:ext uri="{FF2B5EF4-FFF2-40B4-BE49-F238E27FC236}">
              <a16:creationId xmlns:a16="http://schemas.microsoft.com/office/drawing/2014/main" id="{6C0DA349-7B49-4780-81FD-44C6DEDA678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71" name="กล่องข้อความ 1">
          <a:extLst>
            <a:ext uri="{FF2B5EF4-FFF2-40B4-BE49-F238E27FC236}">
              <a16:creationId xmlns:a16="http://schemas.microsoft.com/office/drawing/2014/main" id="{6C5C2EE1-0600-4CD9-B587-89DEA16B183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72" name="กล่องข้อความ 1">
          <a:extLst>
            <a:ext uri="{FF2B5EF4-FFF2-40B4-BE49-F238E27FC236}">
              <a16:creationId xmlns:a16="http://schemas.microsoft.com/office/drawing/2014/main" id="{FE52D144-BD41-4694-80DD-F630727CEA2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73" name="กล่องข้อความ 1">
          <a:extLst>
            <a:ext uri="{FF2B5EF4-FFF2-40B4-BE49-F238E27FC236}">
              <a16:creationId xmlns:a16="http://schemas.microsoft.com/office/drawing/2014/main" id="{490A024B-BAD7-4844-9CB9-6EAE3AFCD6E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74" name="กล่องข้อความ 1">
          <a:extLst>
            <a:ext uri="{FF2B5EF4-FFF2-40B4-BE49-F238E27FC236}">
              <a16:creationId xmlns:a16="http://schemas.microsoft.com/office/drawing/2014/main" id="{ED6D5D18-6867-47BB-A4E9-6FA37928D6A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75" name="กล่องข้อความ 1">
          <a:extLst>
            <a:ext uri="{FF2B5EF4-FFF2-40B4-BE49-F238E27FC236}">
              <a16:creationId xmlns:a16="http://schemas.microsoft.com/office/drawing/2014/main" id="{A59956D8-E883-4F08-BAF6-6B7CA67EC49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76" name="กล่องข้อความ 1">
          <a:extLst>
            <a:ext uri="{FF2B5EF4-FFF2-40B4-BE49-F238E27FC236}">
              <a16:creationId xmlns:a16="http://schemas.microsoft.com/office/drawing/2014/main" id="{2A226EF0-137B-42C8-B8C0-8AE88CEAA64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77" name="กล่องข้อความ 1">
          <a:extLst>
            <a:ext uri="{FF2B5EF4-FFF2-40B4-BE49-F238E27FC236}">
              <a16:creationId xmlns:a16="http://schemas.microsoft.com/office/drawing/2014/main" id="{7F50D97A-A49D-40C5-A35F-A7A20DEBDDE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78" name="กล่องข้อความ 1">
          <a:extLst>
            <a:ext uri="{FF2B5EF4-FFF2-40B4-BE49-F238E27FC236}">
              <a16:creationId xmlns:a16="http://schemas.microsoft.com/office/drawing/2014/main" id="{5F7B3DE5-F914-415A-A6B5-5D16DB58822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79" name="กล่องข้อความ 1">
          <a:extLst>
            <a:ext uri="{FF2B5EF4-FFF2-40B4-BE49-F238E27FC236}">
              <a16:creationId xmlns:a16="http://schemas.microsoft.com/office/drawing/2014/main" id="{9B8A0832-3816-456A-B6BD-1573891939D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80" name="กล่องข้อความ 1">
          <a:extLst>
            <a:ext uri="{FF2B5EF4-FFF2-40B4-BE49-F238E27FC236}">
              <a16:creationId xmlns:a16="http://schemas.microsoft.com/office/drawing/2014/main" id="{4FA78899-D5CA-4D60-811D-9D44828E84D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81" name="กล่องข้อความ 1">
          <a:extLst>
            <a:ext uri="{FF2B5EF4-FFF2-40B4-BE49-F238E27FC236}">
              <a16:creationId xmlns:a16="http://schemas.microsoft.com/office/drawing/2014/main" id="{4265C38B-D552-4235-8E6E-C30E219575E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82" name="กล่องข้อความ 1">
          <a:extLst>
            <a:ext uri="{FF2B5EF4-FFF2-40B4-BE49-F238E27FC236}">
              <a16:creationId xmlns:a16="http://schemas.microsoft.com/office/drawing/2014/main" id="{A62CE8D6-3FE4-43AE-8E1A-4B348C4A8E4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83" name="กล่องข้อความ 1">
          <a:extLst>
            <a:ext uri="{FF2B5EF4-FFF2-40B4-BE49-F238E27FC236}">
              <a16:creationId xmlns:a16="http://schemas.microsoft.com/office/drawing/2014/main" id="{182F8964-A1E2-4A59-A99B-C7FC245A6C2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84" name="กล่องข้อความ 1">
          <a:extLst>
            <a:ext uri="{FF2B5EF4-FFF2-40B4-BE49-F238E27FC236}">
              <a16:creationId xmlns:a16="http://schemas.microsoft.com/office/drawing/2014/main" id="{247D1911-0C84-4FA7-A057-925E1674F99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85" name="กล่องข้อความ 1">
          <a:extLst>
            <a:ext uri="{FF2B5EF4-FFF2-40B4-BE49-F238E27FC236}">
              <a16:creationId xmlns:a16="http://schemas.microsoft.com/office/drawing/2014/main" id="{D5197641-BE5D-41E0-A0D3-53E21187122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86" name="กล่องข้อความ 1">
          <a:extLst>
            <a:ext uri="{FF2B5EF4-FFF2-40B4-BE49-F238E27FC236}">
              <a16:creationId xmlns:a16="http://schemas.microsoft.com/office/drawing/2014/main" id="{AA82899F-9CFC-4427-852C-252F119D8C3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87" name="กล่องข้อความ 1">
          <a:extLst>
            <a:ext uri="{FF2B5EF4-FFF2-40B4-BE49-F238E27FC236}">
              <a16:creationId xmlns:a16="http://schemas.microsoft.com/office/drawing/2014/main" id="{BED47239-E63F-4CE7-84CC-AE6AED94D9C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88" name="กล่องข้อความ 1">
          <a:extLst>
            <a:ext uri="{FF2B5EF4-FFF2-40B4-BE49-F238E27FC236}">
              <a16:creationId xmlns:a16="http://schemas.microsoft.com/office/drawing/2014/main" id="{5A60E42A-454E-4471-9409-2E39A0053B2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89" name="กล่องข้อความ 1">
          <a:extLst>
            <a:ext uri="{FF2B5EF4-FFF2-40B4-BE49-F238E27FC236}">
              <a16:creationId xmlns:a16="http://schemas.microsoft.com/office/drawing/2014/main" id="{CA49F87F-71B7-4FD3-998F-35BFFE96DA3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90" name="กล่องข้อความ 1">
          <a:extLst>
            <a:ext uri="{FF2B5EF4-FFF2-40B4-BE49-F238E27FC236}">
              <a16:creationId xmlns:a16="http://schemas.microsoft.com/office/drawing/2014/main" id="{CD702DB8-C844-498D-9FFB-0B9A70AA18B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91" name="กล่องข้อความ 1">
          <a:extLst>
            <a:ext uri="{FF2B5EF4-FFF2-40B4-BE49-F238E27FC236}">
              <a16:creationId xmlns:a16="http://schemas.microsoft.com/office/drawing/2014/main" id="{77407C51-E61D-453B-9DD6-B1254791B32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92" name="กล่องข้อความ 1">
          <a:extLst>
            <a:ext uri="{FF2B5EF4-FFF2-40B4-BE49-F238E27FC236}">
              <a16:creationId xmlns:a16="http://schemas.microsoft.com/office/drawing/2014/main" id="{FEA3B3FD-145C-4CF1-83D8-FC437F2FD64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93" name="กล่องข้อความ 1">
          <a:extLst>
            <a:ext uri="{FF2B5EF4-FFF2-40B4-BE49-F238E27FC236}">
              <a16:creationId xmlns:a16="http://schemas.microsoft.com/office/drawing/2014/main" id="{5127AA2A-4BA4-4B03-8CBB-17919FDC8D6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94" name="กล่องข้อความ 1">
          <a:extLst>
            <a:ext uri="{FF2B5EF4-FFF2-40B4-BE49-F238E27FC236}">
              <a16:creationId xmlns:a16="http://schemas.microsoft.com/office/drawing/2014/main" id="{5339E4CE-F5FE-4E52-8923-D6EA190282A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95" name="กล่องข้อความ 1">
          <a:extLst>
            <a:ext uri="{FF2B5EF4-FFF2-40B4-BE49-F238E27FC236}">
              <a16:creationId xmlns:a16="http://schemas.microsoft.com/office/drawing/2014/main" id="{3854B6B5-1549-4836-808A-A5B0CD19134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96" name="กล่องข้อความ 1">
          <a:extLst>
            <a:ext uri="{FF2B5EF4-FFF2-40B4-BE49-F238E27FC236}">
              <a16:creationId xmlns:a16="http://schemas.microsoft.com/office/drawing/2014/main" id="{32B64F8B-AF34-45F7-8A53-CD58D476007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97" name="กล่องข้อความ 1">
          <a:extLst>
            <a:ext uri="{FF2B5EF4-FFF2-40B4-BE49-F238E27FC236}">
              <a16:creationId xmlns:a16="http://schemas.microsoft.com/office/drawing/2014/main" id="{CEE1B9C8-8516-4E29-B550-5B86C4EBF7A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98" name="กล่องข้อความ 1">
          <a:extLst>
            <a:ext uri="{FF2B5EF4-FFF2-40B4-BE49-F238E27FC236}">
              <a16:creationId xmlns:a16="http://schemas.microsoft.com/office/drawing/2014/main" id="{80E7B310-D35A-4118-99B6-AF7860535CE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899" name="กล่องข้อความ 1">
          <a:extLst>
            <a:ext uri="{FF2B5EF4-FFF2-40B4-BE49-F238E27FC236}">
              <a16:creationId xmlns:a16="http://schemas.microsoft.com/office/drawing/2014/main" id="{C17CB13D-8414-4910-BA8D-5261B70DC8B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00" name="กล่องข้อความ 1">
          <a:extLst>
            <a:ext uri="{FF2B5EF4-FFF2-40B4-BE49-F238E27FC236}">
              <a16:creationId xmlns:a16="http://schemas.microsoft.com/office/drawing/2014/main" id="{1D38448C-12D1-4F54-A836-1D6DC0F76E1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01" name="กล่องข้อความ 1">
          <a:extLst>
            <a:ext uri="{FF2B5EF4-FFF2-40B4-BE49-F238E27FC236}">
              <a16:creationId xmlns:a16="http://schemas.microsoft.com/office/drawing/2014/main" id="{8134CF11-F16D-4D54-83F9-240A05E3EFB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02" name="กล่องข้อความ 1">
          <a:extLst>
            <a:ext uri="{FF2B5EF4-FFF2-40B4-BE49-F238E27FC236}">
              <a16:creationId xmlns:a16="http://schemas.microsoft.com/office/drawing/2014/main" id="{8E49421C-0079-4962-8283-18412D00760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03" name="กล่องข้อความ 1">
          <a:extLst>
            <a:ext uri="{FF2B5EF4-FFF2-40B4-BE49-F238E27FC236}">
              <a16:creationId xmlns:a16="http://schemas.microsoft.com/office/drawing/2014/main" id="{EAEA7EC9-8397-4CB6-81DB-79EEF59FC3B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04" name="กล่องข้อความ 1">
          <a:extLst>
            <a:ext uri="{FF2B5EF4-FFF2-40B4-BE49-F238E27FC236}">
              <a16:creationId xmlns:a16="http://schemas.microsoft.com/office/drawing/2014/main" id="{69CCEC75-F168-4519-ADAC-EBE63A62450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05" name="กล่องข้อความ 1">
          <a:extLst>
            <a:ext uri="{FF2B5EF4-FFF2-40B4-BE49-F238E27FC236}">
              <a16:creationId xmlns:a16="http://schemas.microsoft.com/office/drawing/2014/main" id="{8F049649-6812-49EE-BEDB-C934CB9FF5F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06" name="กล่องข้อความ 1">
          <a:extLst>
            <a:ext uri="{FF2B5EF4-FFF2-40B4-BE49-F238E27FC236}">
              <a16:creationId xmlns:a16="http://schemas.microsoft.com/office/drawing/2014/main" id="{CEBFBA79-9132-4B94-82ED-138AF54D625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07" name="กล่องข้อความ 1">
          <a:extLst>
            <a:ext uri="{FF2B5EF4-FFF2-40B4-BE49-F238E27FC236}">
              <a16:creationId xmlns:a16="http://schemas.microsoft.com/office/drawing/2014/main" id="{31F9BDEE-FB89-4D70-A531-60ED9941E40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08" name="กล่องข้อความ 1">
          <a:extLst>
            <a:ext uri="{FF2B5EF4-FFF2-40B4-BE49-F238E27FC236}">
              <a16:creationId xmlns:a16="http://schemas.microsoft.com/office/drawing/2014/main" id="{8A86C595-F4AD-4674-A3F3-C78AD5CFC68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09" name="กล่องข้อความ 1">
          <a:extLst>
            <a:ext uri="{FF2B5EF4-FFF2-40B4-BE49-F238E27FC236}">
              <a16:creationId xmlns:a16="http://schemas.microsoft.com/office/drawing/2014/main" id="{FBF6ED49-CD3F-4D76-AD40-9862D8B5D41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10" name="กล่องข้อความ 1">
          <a:extLst>
            <a:ext uri="{FF2B5EF4-FFF2-40B4-BE49-F238E27FC236}">
              <a16:creationId xmlns:a16="http://schemas.microsoft.com/office/drawing/2014/main" id="{917DA53B-F794-46E9-A698-7152C51D9AC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11" name="กล่องข้อความ 1">
          <a:extLst>
            <a:ext uri="{FF2B5EF4-FFF2-40B4-BE49-F238E27FC236}">
              <a16:creationId xmlns:a16="http://schemas.microsoft.com/office/drawing/2014/main" id="{1D15F24B-835E-4AEC-84D3-31F76B9C223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12" name="กล่องข้อความ 1">
          <a:extLst>
            <a:ext uri="{FF2B5EF4-FFF2-40B4-BE49-F238E27FC236}">
              <a16:creationId xmlns:a16="http://schemas.microsoft.com/office/drawing/2014/main" id="{E64ED4BD-C265-45D7-925A-719C6297081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13" name="กล่องข้อความ 1">
          <a:extLst>
            <a:ext uri="{FF2B5EF4-FFF2-40B4-BE49-F238E27FC236}">
              <a16:creationId xmlns:a16="http://schemas.microsoft.com/office/drawing/2014/main" id="{E7D46FE5-8B32-460D-8624-E060562BD84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14" name="กล่องข้อความ 1">
          <a:extLst>
            <a:ext uri="{FF2B5EF4-FFF2-40B4-BE49-F238E27FC236}">
              <a16:creationId xmlns:a16="http://schemas.microsoft.com/office/drawing/2014/main" id="{C748ED4A-477B-4B2E-9A6D-C9A920356FA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15" name="กล่องข้อความ 1">
          <a:extLst>
            <a:ext uri="{FF2B5EF4-FFF2-40B4-BE49-F238E27FC236}">
              <a16:creationId xmlns:a16="http://schemas.microsoft.com/office/drawing/2014/main" id="{1DD2FDD5-B1D6-47E7-B1C1-6C4C8108B15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16" name="กล่องข้อความ 1">
          <a:extLst>
            <a:ext uri="{FF2B5EF4-FFF2-40B4-BE49-F238E27FC236}">
              <a16:creationId xmlns:a16="http://schemas.microsoft.com/office/drawing/2014/main" id="{D7ECCFAC-B018-4186-9D6B-FBE39DB70D3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17" name="กล่องข้อความ 1">
          <a:extLst>
            <a:ext uri="{FF2B5EF4-FFF2-40B4-BE49-F238E27FC236}">
              <a16:creationId xmlns:a16="http://schemas.microsoft.com/office/drawing/2014/main" id="{97651C7A-C2E0-4D6D-B1A5-D282EC4DF82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18" name="กล่องข้อความ 1">
          <a:extLst>
            <a:ext uri="{FF2B5EF4-FFF2-40B4-BE49-F238E27FC236}">
              <a16:creationId xmlns:a16="http://schemas.microsoft.com/office/drawing/2014/main" id="{71519B8D-C3E7-4404-B3DB-987D169ADE7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19" name="กล่องข้อความ 1">
          <a:extLst>
            <a:ext uri="{FF2B5EF4-FFF2-40B4-BE49-F238E27FC236}">
              <a16:creationId xmlns:a16="http://schemas.microsoft.com/office/drawing/2014/main" id="{396CDAE6-B293-400F-ADF3-E935980F8C4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20" name="กล่องข้อความ 1">
          <a:extLst>
            <a:ext uri="{FF2B5EF4-FFF2-40B4-BE49-F238E27FC236}">
              <a16:creationId xmlns:a16="http://schemas.microsoft.com/office/drawing/2014/main" id="{88C88D19-1449-47AB-A14A-53A91CC5DF5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21" name="กล่องข้อความ 1">
          <a:extLst>
            <a:ext uri="{FF2B5EF4-FFF2-40B4-BE49-F238E27FC236}">
              <a16:creationId xmlns:a16="http://schemas.microsoft.com/office/drawing/2014/main" id="{3475AC3F-B533-453D-8C7E-2F030704BDE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22" name="กล่องข้อความ 1">
          <a:extLst>
            <a:ext uri="{FF2B5EF4-FFF2-40B4-BE49-F238E27FC236}">
              <a16:creationId xmlns:a16="http://schemas.microsoft.com/office/drawing/2014/main" id="{E853D4FC-7DFA-4711-B20F-10600112C3C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23" name="กล่องข้อความ 1">
          <a:extLst>
            <a:ext uri="{FF2B5EF4-FFF2-40B4-BE49-F238E27FC236}">
              <a16:creationId xmlns:a16="http://schemas.microsoft.com/office/drawing/2014/main" id="{04D14737-C672-42A6-A37D-24DE9FAEAC2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24" name="กล่องข้อความ 1">
          <a:extLst>
            <a:ext uri="{FF2B5EF4-FFF2-40B4-BE49-F238E27FC236}">
              <a16:creationId xmlns:a16="http://schemas.microsoft.com/office/drawing/2014/main" id="{3A6FAC8B-0D6D-426D-B815-3AE816531A4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25" name="กล่องข้อความ 1">
          <a:extLst>
            <a:ext uri="{FF2B5EF4-FFF2-40B4-BE49-F238E27FC236}">
              <a16:creationId xmlns:a16="http://schemas.microsoft.com/office/drawing/2014/main" id="{F8AF8799-8CCC-45B7-8A76-B274FBE76F5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26" name="กล่องข้อความ 1">
          <a:extLst>
            <a:ext uri="{FF2B5EF4-FFF2-40B4-BE49-F238E27FC236}">
              <a16:creationId xmlns:a16="http://schemas.microsoft.com/office/drawing/2014/main" id="{16AA6F27-7A61-4A52-960F-7AC01D4CE2E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27" name="กล่องข้อความ 1">
          <a:extLst>
            <a:ext uri="{FF2B5EF4-FFF2-40B4-BE49-F238E27FC236}">
              <a16:creationId xmlns:a16="http://schemas.microsoft.com/office/drawing/2014/main" id="{DE6A3F63-0976-4411-BD40-665BDE597F7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28" name="กล่องข้อความ 1">
          <a:extLst>
            <a:ext uri="{FF2B5EF4-FFF2-40B4-BE49-F238E27FC236}">
              <a16:creationId xmlns:a16="http://schemas.microsoft.com/office/drawing/2014/main" id="{981F8A19-EE83-4DA1-95C9-FB1FD516721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29" name="กล่องข้อความ 1">
          <a:extLst>
            <a:ext uri="{FF2B5EF4-FFF2-40B4-BE49-F238E27FC236}">
              <a16:creationId xmlns:a16="http://schemas.microsoft.com/office/drawing/2014/main" id="{A05A470E-B185-47D3-B312-4FC8912A53A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30" name="กล่องข้อความ 1">
          <a:extLst>
            <a:ext uri="{FF2B5EF4-FFF2-40B4-BE49-F238E27FC236}">
              <a16:creationId xmlns:a16="http://schemas.microsoft.com/office/drawing/2014/main" id="{BD8A5B72-AE13-4206-93C4-FA327AF269A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31" name="กล่องข้อความ 1">
          <a:extLst>
            <a:ext uri="{FF2B5EF4-FFF2-40B4-BE49-F238E27FC236}">
              <a16:creationId xmlns:a16="http://schemas.microsoft.com/office/drawing/2014/main" id="{C3C5F3BD-32C1-4389-BC3D-D25D7B8EC6C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32" name="กล่องข้อความ 1">
          <a:extLst>
            <a:ext uri="{FF2B5EF4-FFF2-40B4-BE49-F238E27FC236}">
              <a16:creationId xmlns:a16="http://schemas.microsoft.com/office/drawing/2014/main" id="{109695EC-F039-4DFC-BA68-64892DBEE2C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33" name="กล่องข้อความ 1">
          <a:extLst>
            <a:ext uri="{FF2B5EF4-FFF2-40B4-BE49-F238E27FC236}">
              <a16:creationId xmlns:a16="http://schemas.microsoft.com/office/drawing/2014/main" id="{603DD3DF-7E42-4B63-B906-E8AE05C4243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34" name="กล่องข้อความ 1">
          <a:extLst>
            <a:ext uri="{FF2B5EF4-FFF2-40B4-BE49-F238E27FC236}">
              <a16:creationId xmlns:a16="http://schemas.microsoft.com/office/drawing/2014/main" id="{91E19748-65DA-4564-BA91-1F73E7389B9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35" name="กล่องข้อความ 1">
          <a:extLst>
            <a:ext uri="{FF2B5EF4-FFF2-40B4-BE49-F238E27FC236}">
              <a16:creationId xmlns:a16="http://schemas.microsoft.com/office/drawing/2014/main" id="{1B9533C9-2019-43CC-82D6-FEDEF721D1C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36" name="กล่องข้อความ 1">
          <a:extLst>
            <a:ext uri="{FF2B5EF4-FFF2-40B4-BE49-F238E27FC236}">
              <a16:creationId xmlns:a16="http://schemas.microsoft.com/office/drawing/2014/main" id="{9DC0F280-4F7F-4CF6-BEA3-6C9E04CFA75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37" name="กล่องข้อความ 1">
          <a:extLst>
            <a:ext uri="{FF2B5EF4-FFF2-40B4-BE49-F238E27FC236}">
              <a16:creationId xmlns:a16="http://schemas.microsoft.com/office/drawing/2014/main" id="{6A225CAC-472E-477D-BC9A-57EC85B4B94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38" name="กล่องข้อความ 1">
          <a:extLst>
            <a:ext uri="{FF2B5EF4-FFF2-40B4-BE49-F238E27FC236}">
              <a16:creationId xmlns:a16="http://schemas.microsoft.com/office/drawing/2014/main" id="{64577DEC-ABB1-4738-BE6F-3F831D34A81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39" name="กล่องข้อความ 1">
          <a:extLst>
            <a:ext uri="{FF2B5EF4-FFF2-40B4-BE49-F238E27FC236}">
              <a16:creationId xmlns:a16="http://schemas.microsoft.com/office/drawing/2014/main" id="{DAE7DE75-D14C-468D-AE0A-6FDECF78014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40" name="กล่องข้อความ 1">
          <a:extLst>
            <a:ext uri="{FF2B5EF4-FFF2-40B4-BE49-F238E27FC236}">
              <a16:creationId xmlns:a16="http://schemas.microsoft.com/office/drawing/2014/main" id="{D6A41B15-7A25-4662-A16C-A981922B3FD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41" name="กล่องข้อความ 1">
          <a:extLst>
            <a:ext uri="{FF2B5EF4-FFF2-40B4-BE49-F238E27FC236}">
              <a16:creationId xmlns:a16="http://schemas.microsoft.com/office/drawing/2014/main" id="{A90D2CAF-904B-440B-9D92-C2BC0130A79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42" name="กล่องข้อความ 1">
          <a:extLst>
            <a:ext uri="{FF2B5EF4-FFF2-40B4-BE49-F238E27FC236}">
              <a16:creationId xmlns:a16="http://schemas.microsoft.com/office/drawing/2014/main" id="{A9FCF408-C11B-4940-B466-8078DB35628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43" name="กล่องข้อความ 1">
          <a:extLst>
            <a:ext uri="{FF2B5EF4-FFF2-40B4-BE49-F238E27FC236}">
              <a16:creationId xmlns:a16="http://schemas.microsoft.com/office/drawing/2014/main" id="{66422A78-FE31-47CB-9288-ED564932067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44" name="กล่องข้อความ 1">
          <a:extLst>
            <a:ext uri="{FF2B5EF4-FFF2-40B4-BE49-F238E27FC236}">
              <a16:creationId xmlns:a16="http://schemas.microsoft.com/office/drawing/2014/main" id="{684BD4B2-0BE5-4ED7-8974-5E0F966E2AA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45" name="กล่องข้อความ 1">
          <a:extLst>
            <a:ext uri="{FF2B5EF4-FFF2-40B4-BE49-F238E27FC236}">
              <a16:creationId xmlns:a16="http://schemas.microsoft.com/office/drawing/2014/main" id="{27777AA3-CF22-4CA1-BDD6-A8A65EF5F11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46" name="กล่องข้อความ 1">
          <a:extLst>
            <a:ext uri="{FF2B5EF4-FFF2-40B4-BE49-F238E27FC236}">
              <a16:creationId xmlns:a16="http://schemas.microsoft.com/office/drawing/2014/main" id="{744DE5DB-D22E-45DE-9758-13E4F8D6C96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47" name="กล่องข้อความ 1">
          <a:extLst>
            <a:ext uri="{FF2B5EF4-FFF2-40B4-BE49-F238E27FC236}">
              <a16:creationId xmlns:a16="http://schemas.microsoft.com/office/drawing/2014/main" id="{91301C81-64F2-4382-88C2-EDCFAC33F8A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48" name="กล่องข้อความ 1">
          <a:extLst>
            <a:ext uri="{FF2B5EF4-FFF2-40B4-BE49-F238E27FC236}">
              <a16:creationId xmlns:a16="http://schemas.microsoft.com/office/drawing/2014/main" id="{E76BFC05-ACD1-4B7A-B9BC-32A7AA94C5A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49" name="กล่องข้อความ 1">
          <a:extLst>
            <a:ext uri="{FF2B5EF4-FFF2-40B4-BE49-F238E27FC236}">
              <a16:creationId xmlns:a16="http://schemas.microsoft.com/office/drawing/2014/main" id="{1C689BC2-9379-442F-BBEA-DBDB085089E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50" name="กล่องข้อความ 1">
          <a:extLst>
            <a:ext uri="{FF2B5EF4-FFF2-40B4-BE49-F238E27FC236}">
              <a16:creationId xmlns:a16="http://schemas.microsoft.com/office/drawing/2014/main" id="{904786A3-07A2-4302-9D5B-5D4C76605AA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51" name="กล่องข้อความ 1">
          <a:extLst>
            <a:ext uri="{FF2B5EF4-FFF2-40B4-BE49-F238E27FC236}">
              <a16:creationId xmlns:a16="http://schemas.microsoft.com/office/drawing/2014/main" id="{98714D28-07CD-483F-9978-7E8498CD379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52" name="กล่องข้อความ 1">
          <a:extLst>
            <a:ext uri="{FF2B5EF4-FFF2-40B4-BE49-F238E27FC236}">
              <a16:creationId xmlns:a16="http://schemas.microsoft.com/office/drawing/2014/main" id="{235AE9B8-6E17-414B-862E-ABCF7653F66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53" name="กล่องข้อความ 1">
          <a:extLst>
            <a:ext uri="{FF2B5EF4-FFF2-40B4-BE49-F238E27FC236}">
              <a16:creationId xmlns:a16="http://schemas.microsoft.com/office/drawing/2014/main" id="{56B1541F-57A7-4199-9942-93AA4921F5D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54" name="กล่องข้อความ 1">
          <a:extLst>
            <a:ext uri="{FF2B5EF4-FFF2-40B4-BE49-F238E27FC236}">
              <a16:creationId xmlns:a16="http://schemas.microsoft.com/office/drawing/2014/main" id="{6D2CADB8-290F-442F-81A2-27A0B9DCBDB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55" name="กล่องข้อความ 1">
          <a:extLst>
            <a:ext uri="{FF2B5EF4-FFF2-40B4-BE49-F238E27FC236}">
              <a16:creationId xmlns:a16="http://schemas.microsoft.com/office/drawing/2014/main" id="{E22ED2E7-15E7-46AA-A830-11CC9F06EB3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56" name="กล่องข้อความ 1">
          <a:extLst>
            <a:ext uri="{FF2B5EF4-FFF2-40B4-BE49-F238E27FC236}">
              <a16:creationId xmlns:a16="http://schemas.microsoft.com/office/drawing/2014/main" id="{167AC82D-3F3C-4111-BDAF-26EBB02BF08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57" name="กล่องข้อความ 1">
          <a:extLst>
            <a:ext uri="{FF2B5EF4-FFF2-40B4-BE49-F238E27FC236}">
              <a16:creationId xmlns:a16="http://schemas.microsoft.com/office/drawing/2014/main" id="{7FB5C14D-7DC9-4152-B7D0-9988332A992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58" name="กล่องข้อความ 1">
          <a:extLst>
            <a:ext uri="{FF2B5EF4-FFF2-40B4-BE49-F238E27FC236}">
              <a16:creationId xmlns:a16="http://schemas.microsoft.com/office/drawing/2014/main" id="{0E768E4B-549E-4DA9-9FEE-88DE7CCB4B2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59" name="กล่องข้อความ 1">
          <a:extLst>
            <a:ext uri="{FF2B5EF4-FFF2-40B4-BE49-F238E27FC236}">
              <a16:creationId xmlns:a16="http://schemas.microsoft.com/office/drawing/2014/main" id="{1F73285B-5BF0-49BC-B79F-290E71996F7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60" name="กล่องข้อความ 1">
          <a:extLst>
            <a:ext uri="{FF2B5EF4-FFF2-40B4-BE49-F238E27FC236}">
              <a16:creationId xmlns:a16="http://schemas.microsoft.com/office/drawing/2014/main" id="{6B0B49E5-E681-46BD-8F8B-DEBBD0E9BAF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61" name="กล่องข้อความ 1">
          <a:extLst>
            <a:ext uri="{FF2B5EF4-FFF2-40B4-BE49-F238E27FC236}">
              <a16:creationId xmlns:a16="http://schemas.microsoft.com/office/drawing/2014/main" id="{4C78200F-A179-4C11-8CC3-0CEC093A777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62" name="กล่องข้อความ 1">
          <a:extLst>
            <a:ext uri="{FF2B5EF4-FFF2-40B4-BE49-F238E27FC236}">
              <a16:creationId xmlns:a16="http://schemas.microsoft.com/office/drawing/2014/main" id="{5E7E5FAB-243D-427C-9CFA-92C1E84302D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63" name="กล่องข้อความ 1">
          <a:extLst>
            <a:ext uri="{FF2B5EF4-FFF2-40B4-BE49-F238E27FC236}">
              <a16:creationId xmlns:a16="http://schemas.microsoft.com/office/drawing/2014/main" id="{88DE5754-ABD0-4D39-B936-558C9D18278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64" name="กล่องข้อความ 1">
          <a:extLst>
            <a:ext uri="{FF2B5EF4-FFF2-40B4-BE49-F238E27FC236}">
              <a16:creationId xmlns:a16="http://schemas.microsoft.com/office/drawing/2014/main" id="{E117FFFE-1276-4278-A31E-C9C096A9C98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65" name="กล่องข้อความ 1">
          <a:extLst>
            <a:ext uri="{FF2B5EF4-FFF2-40B4-BE49-F238E27FC236}">
              <a16:creationId xmlns:a16="http://schemas.microsoft.com/office/drawing/2014/main" id="{1B07759C-67E2-4049-8FFF-28A8901C60C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66" name="กล่องข้อความ 1">
          <a:extLst>
            <a:ext uri="{FF2B5EF4-FFF2-40B4-BE49-F238E27FC236}">
              <a16:creationId xmlns:a16="http://schemas.microsoft.com/office/drawing/2014/main" id="{BDAE2C00-FA46-44E5-A826-2A4E3E77349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67" name="กล่องข้อความ 1">
          <a:extLst>
            <a:ext uri="{FF2B5EF4-FFF2-40B4-BE49-F238E27FC236}">
              <a16:creationId xmlns:a16="http://schemas.microsoft.com/office/drawing/2014/main" id="{0633A8E5-0F28-4CBE-9840-5B44AF54B29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68" name="กล่องข้อความ 1">
          <a:extLst>
            <a:ext uri="{FF2B5EF4-FFF2-40B4-BE49-F238E27FC236}">
              <a16:creationId xmlns:a16="http://schemas.microsoft.com/office/drawing/2014/main" id="{4DC82DD1-D82E-45C6-9162-A7B07FDC801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69" name="กล่องข้อความ 1">
          <a:extLst>
            <a:ext uri="{FF2B5EF4-FFF2-40B4-BE49-F238E27FC236}">
              <a16:creationId xmlns:a16="http://schemas.microsoft.com/office/drawing/2014/main" id="{E3CAA648-AF82-4DF9-9EE0-2DBDF420127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70" name="กล่องข้อความ 1">
          <a:extLst>
            <a:ext uri="{FF2B5EF4-FFF2-40B4-BE49-F238E27FC236}">
              <a16:creationId xmlns:a16="http://schemas.microsoft.com/office/drawing/2014/main" id="{02088D6F-339E-4D5E-8E23-19FCD2BE38F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71" name="กล่องข้อความ 1">
          <a:extLst>
            <a:ext uri="{FF2B5EF4-FFF2-40B4-BE49-F238E27FC236}">
              <a16:creationId xmlns:a16="http://schemas.microsoft.com/office/drawing/2014/main" id="{4B2ED6C8-CE80-43B4-B9E0-A0FCBF06732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72" name="กล่องข้อความ 1">
          <a:extLst>
            <a:ext uri="{FF2B5EF4-FFF2-40B4-BE49-F238E27FC236}">
              <a16:creationId xmlns:a16="http://schemas.microsoft.com/office/drawing/2014/main" id="{1A8E7476-81AF-433E-B518-89E995CB7B5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73" name="กล่องข้อความ 1">
          <a:extLst>
            <a:ext uri="{FF2B5EF4-FFF2-40B4-BE49-F238E27FC236}">
              <a16:creationId xmlns:a16="http://schemas.microsoft.com/office/drawing/2014/main" id="{55C56CC0-C9A3-4690-B557-6CB5735F720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74" name="กล่องข้อความ 1">
          <a:extLst>
            <a:ext uri="{FF2B5EF4-FFF2-40B4-BE49-F238E27FC236}">
              <a16:creationId xmlns:a16="http://schemas.microsoft.com/office/drawing/2014/main" id="{41F11C02-2119-4C1C-B293-FC3CF7E6402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75" name="กล่องข้อความ 1">
          <a:extLst>
            <a:ext uri="{FF2B5EF4-FFF2-40B4-BE49-F238E27FC236}">
              <a16:creationId xmlns:a16="http://schemas.microsoft.com/office/drawing/2014/main" id="{DC97BF84-E33F-4A25-8A5B-AA775B1DAAB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76" name="กล่องข้อความ 1">
          <a:extLst>
            <a:ext uri="{FF2B5EF4-FFF2-40B4-BE49-F238E27FC236}">
              <a16:creationId xmlns:a16="http://schemas.microsoft.com/office/drawing/2014/main" id="{E13DDE7A-6215-4BCB-A301-C9BA5EFA8E2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77" name="กล่องข้อความ 1">
          <a:extLst>
            <a:ext uri="{FF2B5EF4-FFF2-40B4-BE49-F238E27FC236}">
              <a16:creationId xmlns:a16="http://schemas.microsoft.com/office/drawing/2014/main" id="{D0877225-D4C3-4391-A979-1A6C0C4C162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78" name="กล่องข้อความ 1">
          <a:extLst>
            <a:ext uri="{FF2B5EF4-FFF2-40B4-BE49-F238E27FC236}">
              <a16:creationId xmlns:a16="http://schemas.microsoft.com/office/drawing/2014/main" id="{5FD6DD4F-A93F-4EDE-8A38-A3C27176AC7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79" name="กล่องข้อความ 1">
          <a:extLst>
            <a:ext uri="{FF2B5EF4-FFF2-40B4-BE49-F238E27FC236}">
              <a16:creationId xmlns:a16="http://schemas.microsoft.com/office/drawing/2014/main" id="{D8DC8B8A-0390-4DB6-B4AE-1990251129A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80" name="กล่องข้อความ 1">
          <a:extLst>
            <a:ext uri="{FF2B5EF4-FFF2-40B4-BE49-F238E27FC236}">
              <a16:creationId xmlns:a16="http://schemas.microsoft.com/office/drawing/2014/main" id="{38473BDA-5139-417B-88B6-202BE060DC3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81" name="กล่องข้อความ 1">
          <a:extLst>
            <a:ext uri="{FF2B5EF4-FFF2-40B4-BE49-F238E27FC236}">
              <a16:creationId xmlns:a16="http://schemas.microsoft.com/office/drawing/2014/main" id="{B31AB35A-2DBB-490C-A24F-C4D0444A542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82" name="กล่องข้อความ 1">
          <a:extLst>
            <a:ext uri="{FF2B5EF4-FFF2-40B4-BE49-F238E27FC236}">
              <a16:creationId xmlns:a16="http://schemas.microsoft.com/office/drawing/2014/main" id="{7D987E2F-1029-40CB-A521-2ECBA95E1D5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83" name="กล่องข้อความ 1">
          <a:extLst>
            <a:ext uri="{FF2B5EF4-FFF2-40B4-BE49-F238E27FC236}">
              <a16:creationId xmlns:a16="http://schemas.microsoft.com/office/drawing/2014/main" id="{7B0DCFE8-5E21-46DB-8B91-EC3AEF61CB0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84" name="กล่องข้อความ 1">
          <a:extLst>
            <a:ext uri="{FF2B5EF4-FFF2-40B4-BE49-F238E27FC236}">
              <a16:creationId xmlns:a16="http://schemas.microsoft.com/office/drawing/2014/main" id="{718E1CA2-BD57-4A7B-9FBB-83B1ADFEA0A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85" name="กล่องข้อความ 1">
          <a:extLst>
            <a:ext uri="{FF2B5EF4-FFF2-40B4-BE49-F238E27FC236}">
              <a16:creationId xmlns:a16="http://schemas.microsoft.com/office/drawing/2014/main" id="{24583F72-C0D4-4971-8DF2-BB635F8EB15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86" name="กล่องข้อความ 1">
          <a:extLst>
            <a:ext uri="{FF2B5EF4-FFF2-40B4-BE49-F238E27FC236}">
              <a16:creationId xmlns:a16="http://schemas.microsoft.com/office/drawing/2014/main" id="{4F31B7E1-4EFE-4D32-B786-2EF9C118737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87" name="กล่องข้อความ 1">
          <a:extLst>
            <a:ext uri="{FF2B5EF4-FFF2-40B4-BE49-F238E27FC236}">
              <a16:creationId xmlns:a16="http://schemas.microsoft.com/office/drawing/2014/main" id="{3C720803-293E-4885-92A4-958E825E39D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88" name="กล่องข้อความ 1">
          <a:extLst>
            <a:ext uri="{FF2B5EF4-FFF2-40B4-BE49-F238E27FC236}">
              <a16:creationId xmlns:a16="http://schemas.microsoft.com/office/drawing/2014/main" id="{446C5330-17F4-48B6-8540-7ABF472C83D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89" name="กล่องข้อความ 1">
          <a:extLst>
            <a:ext uri="{FF2B5EF4-FFF2-40B4-BE49-F238E27FC236}">
              <a16:creationId xmlns:a16="http://schemas.microsoft.com/office/drawing/2014/main" id="{6BC007A2-183A-438B-B9DB-5B82ACD69E4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90" name="กล่องข้อความ 1">
          <a:extLst>
            <a:ext uri="{FF2B5EF4-FFF2-40B4-BE49-F238E27FC236}">
              <a16:creationId xmlns:a16="http://schemas.microsoft.com/office/drawing/2014/main" id="{DBCA41BA-B69C-41B5-8F18-E191E81FC92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91" name="กล่องข้อความ 1">
          <a:extLst>
            <a:ext uri="{FF2B5EF4-FFF2-40B4-BE49-F238E27FC236}">
              <a16:creationId xmlns:a16="http://schemas.microsoft.com/office/drawing/2014/main" id="{021160E6-FCF0-45DC-88A6-E2653E109D4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92" name="กล่องข้อความ 1">
          <a:extLst>
            <a:ext uri="{FF2B5EF4-FFF2-40B4-BE49-F238E27FC236}">
              <a16:creationId xmlns:a16="http://schemas.microsoft.com/office/drawing/2014/main" id="{7777E813-1B60-411B-B0A5-B9E4F3921E3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93" name="กล่องข้อความ 1">
          <a:extLst>
            <a:ext uri="{FF2B5EF4-FFF2-40B4-BE49-F238E27FC236}">
              <a16:creationId xmlns:a16="http://schemas.microsoft.com/office/drawing/2014/main" id="{FCBC52D3-631F-4E56-9B44-16B308B386B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94" name="กล่องข้อความ 1">
          <a:extLst>
            <a:ext uri="{FF2B5EF4-FFF2-40B4-BE49-F238E27FC236}">
              <a16:creationId xmlns:a16="http://schemas.microsoft.com/office/drawing/2014/main" id="{0AE0A489-9898-45D9-90D0-3AE97D66B97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95" name="กล่องข้อความ 1">
          <a:extLst>
            <a:ext uri="{FF2B5EF4-FFF2-40B4-BE49-F238E27FC236}">
              <a16:creationId xmlns:a16="http://schemas.microsoft.com/office/drawing/2014/main" id="{95E1E0F5-CFB7-45C6-800F-273C3BA33F5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96" name="กล่องข้อความ 1">
          <a:extLst>
            <a:ext uri="{FF2B5EF4-FFF2-40B4-BE49-F238E27FC236}">
              <a16:creationId xmlns:a16="http://schemas.microsoft.com/office/drawing/2014/main" id="{741310C8-B73B-4674-8674-0031B1C763D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97" name="กล่องข้อความ 1">
          <a:extLst>
            <a:ext uri="{FF2B5EF4-FFF2-40B4-BE49-F238E27FC236}">
              <a16:creationId xmlns:a16="http://schemas.microsoft.com/office/drawing/2014/main" id="{E2FBFDA0-CF0F-47F6-AFE3-994E822797B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98" name="กล่องข้อความ 1">
          <a:extLst>
            <a:ext uri="{FF2B5EF4-FFF2-40B4-BE49-F238E27FC236}">
              <a16:creationId xmlns:a16="http://schemas.microsoft.com/office/drawing/2014/main" id="{E36CE470-2E68-413C-9E41-E43D1A57849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4999" name="กล่องข้อความ 1">
          <a:extLst>
            <a:ext uri="{FF2B5EF4-FFF2-40B4-BE49-F238E27FC236}">
              <a16:creationId xmlns:a16="http://schemas.microsoft.com/office/drawing/2014/main" id="{98C8A4BE-D5CF-47F7-9DB4-4FAE200DEE3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00" name="กล่องข้อความ 1">
          <a:extLst>
            <a:ext uri="{FF2B5EF4-FFF2-40B4-BE49-F238E27FC236}">
              <a16:creationId xmlns:a16="http://schemas.microsoft.com/office/drawing/2014/main" id="{DB9BAD40-220D-4591-AEC9-112CA2F3F94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01" name="กล่องข้อความ 1">
          <a:extLst>
            <a:ext uri="{FF2B5EF4-FFF2-40B4-BE49-F238E27FC236}">
              <a16:creationId xmlns:a16="http://schemas.microsoft.com/office/drawing/2014/main" id="{10731587-ED47-4DD8-B648-EF7BE0EF2B8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02" name="กล่องข้อความ 1">
          <a:extLst>
            <a:ext uri="{FF2B5EF4-FFF2-40B4-BE49-F238E27FC236}">
              <a16:creationId xmlns:a16="http://schemas.microsoft.com/office/drawing/2014/main" id="{6598A438-82DD-442D-881F-A650ECAE734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03" name="กล่องข้อความ 1">
          <a:extLst>
            <a:ext uri="{FF2B5EF4-FFF2-40B4-BE49-F238E27FC236}">
              <a16:creationId xmlns:a16="http://schemas.microsoft.com/office/drawing/2014/main" id="{54718DFC-88A9-4365-81D0-D98DA8CC323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04" name="กล่องข้อความ 1">
          <a:extLst>
            <a:ext uri="{FF2B5EF4-FFF2-40B4-BE49-F238E27FC236}">
              <a16:creationId xmlns:a16="http://schemas.microsoft.com/office/drawing/2014/main" id="{D8D5125D-E6BA-4316-BE1D-8587AFB341A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05" name="กล่องข้อความ 1">
          <a:extLst>
            <a:ext uri="{FF2B5EF4-FFF2-40B4-BE49-F238E27FC236}">
              <a16:creationId xmlns:a16="http://schemas.microsoft.com/office/drawing/2014/main" id="{4D3DAECB-0078-4FDB-9C10-2249AA6A256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06" name="กล่องข้อความ 1">
          <a:extLst>
            <a:ext uri="{FF2B5EF4-FFF2-40B4-BE49-F238E27FC236}">
              <a16:creationId xmlns:a16="http://schemas.microsoft.com/office/drawing/2014/main" id="{30B09395-342B-41E0-B50B-2F01FA8A369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07" name="กล่องข้อความ 1">
          <a:extLst>
            <a:ext uri="{FF2B5EF4-FFF2-40B4-BE49-F238E27FC236}">
              <a16:creationId xmlns:a16="http://schemas.microsoft.com/office/drawing/2014/main" id="{266A06F7-1A49-4ED4-BDBC-167923F0332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08" name="กล่องข้อความ 1">
          <a:extLst>
            <a:ext uri="{FF2B5EF4-FFF2-40B4-BE49-F238E27FC236}">
              <a16:creationId xmlns:a16="http://schemas.microsoft.com/office/drawing/2014/main" id="{45708BE8-93AB-47F7-9486-5F685F9271C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09" name="กล่องข้อความ 1">
          <a:extLst>
            <a:ext uri="{FF2B5EF4-FFF2-40B4-BE49-F238E27FC236}">
              <a16:creationId xmlns:a16="http://schemas.microsoft.com/office/drawing/2014/main" id="{7AFB346A-133F-48BB-9E26-77BD9EE1297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10" name="กล่องข้อความ 1">
          <a:extLst>
            <a:ext uri="{FF2B5EF4-FFF2-40B4-BE49-F238E27FC236}">
              <a16:creationId xmlns:a16="http://schemas.microsoft.com/office/drawing/2014/main" id="{C6462AA4-6EBE-4625-9FE4-8CBDD5D2DA6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11" name="กล่องข้อความ 1">
          <a:extLst>
            <a:ext uri="{FF2B5EF4-FFF2-40B4-BE49-F238E27FC236}">
              <a16:creationId xmlns:a16="http://schemas.microsoft.com/office/drawing/2014/main" id="{ABD7DAF2-9771-46D9-91D1-6A3CFE17B6A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12" name="กล่องข้อความ 1">
          <a:extLst>
            <a:ext uri="{FF2B5EF4-FFF2-40B4-BE49-F238E27FC236}">
              <a16:creationId xmlns:a16="http://schemas.microsoft.com/office/drawing/2014/main" id="{E05EBF95-DF8D-4C81-AD7E-7EB40E8E219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13" name="กล่องข้อความ 1">
          <a:extLst>
            <a:ext uri="{FF2B5EF4-FFF2-40B4-BE49-F238E27FC236}">
              <a16:creationId xmlns:a16="http://schemas.microsoft.com/office/drawing/2014/main" id="{F86E7EC5-7BDB-4361-A268-523F5EBEF31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14" name="กล่องข้อความ 1">
          <a:extLst>
            <a:ext uri="{FF2B5EF4-FFF2-40B4-BE49-F238E27FC236}">
              <a16:creationId xmlns:a16="http://schemas.microsoft.com/office/drawing/2014/main" id="{E6A4708D-5B2B-4062-87F9-8B6C8D8A3F4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15" name="กล่องข้อความ 1">
          <a:extLst>
            <a:ext uri="{FF2B5EF4-FFF2-40B4-BE49-F238E27FC236}">
              <a16:creationId xmlns:a16="http://schemas.microsoft.com/office/drawing/2014/main" id="{F285E13C-9BB1-4628-8C81-98657A08676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16" name="กล่องข้อความ 1">
          <a:extLst>
            <a:ext uri="{FF2B5EF4-FFF2-40B4-BE49-F238E27FC236}">
              <a16:creationId xmlns:a16="http://schemas.microsoft.com/office/drawing/2014/main" id="{06BEDB87-E87D-41A0-A960-624E1CE4707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17" name="กล่องข้อความ 1">
          <a:extLst>
            <a:ext uri="{FF2B5EF4-FFF2-40B4-BE49-F238E27FC236}">
              <a16:creationId xmlns:a16="http://schemas.microsoft.com/office/drawing/2014/main" id="{B5997F27-EF86-4E0B-9B5A-C22A5330621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18" name="กล่องข้อความ 1">
          <a:extLst>
            <a:ext uri="{FF2B5EF4-FFF2-40B4-BE49-F238E27FC236}">
              <a16:creationId xmlns:a16="http://schemas.microsoft.com/office/drawing/2014/main" id="{36836AED-1044-49E2-8262-808BFAAE873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19" name="กล่องข้อความ 1">
          <a:extLst>
            <a:ext uri="{FF2B5EF4-FFF2-40B4-BE49-F238E27FC236}">
              <a16:creationId xmlns:a16="http://schemas.microsoft.com/office/drawing/2014/main" id="{2469E112-13C1-40E1-B37C-3739293A016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20" name="กล่องข้อความ 1">
          <a:extLst>
            <a:ext uri="{FF2B5EF4-FFF2-40B4-BE49-F238E27FC236}">
              <a16:creationId xmlns:a16="http://schemas.microsoft.com/office/drawing/2014/main" id="{D091E991-B144-4BFC-BC6B-9C76A34E02F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21" name="กล่องข้อความ 1">
          <a:extLst>
            <a:ext uri="{FF2B5EF4-FFF2-40B4-BE49-F238E27FC236}">
              <a16:creationId xmlns:a16="http://schemas.microsoft.com/office/drawing/2014/main" id="{8FBB7C38-6446-4EAF-98D2-BD8841E5220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22" name="กล่องข้อความ 1">
          <a:extLst>
            <a:ext uri="{FF2B5EF4-FFF2-40B4-BE49-F238E27FC236}">
              <a16:creationId xmlns:a16="http://schemas.microsoft.com/office/drawing/2014/main" id="{EAD7BE81-0881-4DA8-BD8D-06F76935EE8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23" name="กล่องข้อความ 1">
          <a:extLst>
            <a:ext uri="{FF2B5EF4-FFF2-40B4-BE49-F238E27FC236}">
              <a16:creationId xmlns:a16="http://schemas.microsoft.com/office/drawing/2014/main" id="{C5372478-2487-4D2F-9CD8-6E56DD070B3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24" name="กล่องข้อความ 1">
          <a:extLst>
            <a:ext uri="{FF2B5EF4-FFF2-40B4-BE49-F238E27FC236}">
              <a16:creationId xmlns:a16="http://schemas.microsoft.com/office/drawing/2014/main" id="{A4727878-6E77-4C58-A082-02263F08225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25" name="กล่องข้อความ 1">
          <a:extLst>
            <a:ext uri="{FF2B5EF4-FFF2-40B4-BE49-F238E27FC236}">
              <a16:creationId xmlns:a16="http://schemas.microsoft.com/office/drawing/2014/main" id="{C05B8810-CE9E-497E-8687-9E1BBD62787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26" name="กล่องข้อความ 1">
          <a:extLst>
            <a:ext uri="{FF2B5EF4-FFF2-40B4-BE49-F238E27FC236}">
              <a16:creationId xmlns:a16="http://schemas.microsoft.com/office/drawing/2014/main" id="{01FEE16B-B109-43D9-A682-440FA4E88BB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27" name="กล่องข้อความ 1">
          <a:extLst>
            <a:ext uri="{FF2B5EF4-FFF2-40B4-BE49-F238E27FC236}">
              <a16:creationId xmlns:a16="http://schemas.microsoft.com/office/drawing/2014/main" id="{AF2A13FD-918A-4E25-984B-92025D2CBF2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28" name="กล่องข้อความ 1">
          <a:extLst>
            <a:ext uri="{FF2B5EF4-FFF2-40B4-BE49-F238E27FC236}">
              <a16:creationId xmlns:a16="http://schemas.microsoft.com/office/drawing/2014/main" id="{D23D1306-3B68-4695-A615-F22D09C715B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29" name="กล่องข้อความ 1">
          <a:extLst>
            <a:ext uri="{FF2B5EF4-FFF2-40B4-BE49-F238E27FC236}">
              <a16:creationId xmlns:a16="http://schemas.microsoft.com/office/drawing/2014/main" id="{B4C9F3E1-FF9C-4E27-860C-F506E4AA236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30" name="กล่องข้อความ 1">
          <a:extLst>
            <a:ext uri="{FF2B5EF4-FFF2-40B4-BE49-F238E27FC236}">
              <a16:creationId xmlns:a16="http://schemas.microsoft.com/office/drawing/2014/main" id="{32398D19-6290-450B-8957-7C6E0869C61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31" name="กล่องข้อความ 1">
          <a:extLst>
            <a:ext uri="{FF2B5EF4-FFF2-40B4-BE49-F238E27FC236}">
              <a16:creationId xmlns:a16="http://schemas.microsoft.com/office/drawing/2014/main" id="{033EC40B-0669-4781-9B37-19385DB417D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32" name="กล่องข้อความ 1">
          <a:extLst>
            <a:ext uri="{FF2B5EF4-FFF2-40B4-BE49-F238E27FC236}">
              <a16:creationId xmlns:a16="http://schemas.microsoft.com/office/drawing/2014/main" id="{18873FE0-AC22-4F81-B826-94DC1917D70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33" name="กล่องข้อความ 1">
          <a:extLst>
            <a:ext uri="{FF2B5EF4-FFF2-40B4-BE49-F238E27FC236}">
              <a16:creationId xmlns:a16="http://schemas.microsoft.com/office/drawing/2014/main" id="{79DB8843-8F10-4C49-8CA9-C9DDA504C76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34" name="กล่องข้อความ 1">
          <a:extLst>
            <a:ext uri="{FF2B5EF4-FFF2-40B4-BE49-F238E27FC236}">
              <a16:creationId xmlns:a16="http://schemas.microsoft.com/office/drawing/2014/main" id="{35BFBC67-827A-4B65-93E1-FFEF3554A34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35" name="กล่องข้อความ 1">
          <a:extLst>
            <a:ext uri="{FF2B5EF4-FFF2-40B4-BE49-F238E27FC236}">
              <a16:creationId xmlns:a16="http://schemas.microsoft.com/office/drawing/2014/main" id="{AB8B30AE-A3D2-478F-ADD0-C6B8BE43346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36" name="กล่องข้อความ 1">
          <a:extLst>
            <a:ext uri="{FF2B5EF4-FFF2-40B4-BE49-F238E27FC236}">
              <a16:creationId xmlns:a16="http://schemas.microsoft.com/office/drawing/2014/main" id="{39EE70A9-06F3-40AD-8A25-5120802905A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37" name="กล่องข้อความ 1">
          <a:extLst>
            <a:ext uri="{FF2B5EF4-FFF2-40B4-BE49-F238E27FC236}">
              <a16:creationId xmlns:a16="http://schemas.microsoft.com/office/drawing/2014/main" id="{937C0E16-00EF-4F23-ABA3-A2AF9C2F179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38" name="กล่องข้อความ 1">
          <a:extLst>
            <a:ext uri="{FF2B5EF4-FFF2-40B4-BE49-F238E27FC236}">
              <a16:creationId xmlns:a16="http://schemas.microsoft.com/office/drawing/2014/main" id="{FCE3B95E-F077-4B1E-8CA6-6FB3E4ABAD6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39" name="กล่องข้อความ 1">
          <a:extLst>
            <a:ext uri="{FF2B5EF4-FFF2-40B4-BE49-F238E27FC236}">
              <a16:creationId xmlns:a16="http://schemas.microsoft.com/office/drawing/2014/main" id="{3B27EA56-5578-4327-9266-889D2CB44BA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40" name="กล่องข้อความ 1">
          <a:extLst>
            <a:ext uri="{FF2B5EF4-FFF2-40B4-BE49-F238E27FC236}">
              <a16:creationId xmlns:a16="http://schemas.microsoft.com/office/drawing/2014/main" id="{ED00FBE3-860C-4514-B056-C21F45E073C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41" name="กล่องข้อความ 1">
          <a:extLst>
            <a:ext uri="{FF2B5EF4-FFF2-40B4-BE49-F238E27FC236}">
              <a16:creationId xmlns:a16="http://schemas.microsoft.com/office/drawing/2014/main" id="{29473A2C-7E1A-4F8B-9B84-2BCF29EA381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42" name="กล่องข้อความ 1">
          <a:extLst>
            <a:ext uri="{FF2B5EF4-FFF2-40B4-BE49-F238E27FC236}">
              <a16:creationId xmlns:a16="http://schemas.microsoft.com/office/drawing/2014/main" id="{0D6A2501-56CC-42B7-BC2D-8355B135221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43" name="กล่องข้อความ 1">
          <a:extLst>
            <a:ext uri="{FF2B5EF4-FFF2-40B4-BE49-F238E27FC236}">
              <a16:creationId xmlns:a16="http://schemas.microsoft.com/office/drawing/2014/main" id="{E1B445FC-43F5-470C-83C5-C15E9CBBA94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44" name="กล่องข้อความ 1">
          <a:extLst>
            <a:ext uri="{FF2B5EF4-FFF2-40B4-BE49-F238E27FC236}">
              <a16:creationId xmlns:a16="http://schemas.microsoft.com/office/drawing/2014/main" id="{61B18BFA-D551-493D-A702-F1E43D9B537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45" name="กล่องข้อความ 1">
          <a:extLst>
            <a:ext uri="{FF2B5EF4-FFF2-40B4-BE49-F238E27FC236}">
              <a16:creationId xmlns:a16="http://schemas.microsoft.com/office/drawing/2014/main" id="{C5DD6EA3-B385-45F6-A1E8-7A30627FBD9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46" name="กล่องข้อความ 1">
          <a:extLst>
            <a:ext uri="{FF2B5EF4-FFF2-40B4-BE49-F238E27FC236}">
              <a16:creationId xmlns:a16="http://schemas.microsoft.com/office/drawing/2014/main" id="{06B465BF-9D0F-4CB3-96D1-48E7A725692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47" name="กล่องข้อความ 1">
          <a:extLst>
            <a:ext uri="{FF2B5EF4-FFF2-40B4-BE49-F238E27FC236}">
              <a16:creationId xmlns:a16="http://schemas.microsoft.com/office/drawing/2014/main" id="{DA872EF8-C436-410E-A76C-CD1EF40EF7E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48" name="กล่องข้อความ 1">
          <a:extLst>
            <a:ext uri="{FF2B5EF4-FFF2-40B4-BE49-F238E27FC236}">
              <a16:creationId xmlns:a16="http://schemas.microsoft.com/office/drawing/2014/main" id="{140C42C1-AA3D-421A-BF8C-8020553F89C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49" name="กล่องข้อความ 1">
          <a:extLst>
            <a:ext uri="{FF2B5EF4-FFF2-40B4-BE49-F238E27FC236}">
              <a16:creationId xmlns:a16="http://schemas.microsoft.com/office/drawing/2014/main" id="{16306886-FAC6-4828-89C1-61C51CF7060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50" name="กล่องข้อความ 1">
          <a:extLst>
            <a:ext uri="{FF2B5EF4-FFF2-40B4-BE49-F238E27FC236}">
              <a16:creationId xmlns:a16="http://schemas.microsoft.com/office/drawing/2014/main" id="{0E214DB5-B0E7-4A71-A76F-7EFE2D88505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51" name="กล่องข้อความ 1">
          <a:extLst>
            <a:ext uri="{FF2B5EF4-FFF2-40B4-BE49-F238E27FC236}">
              <a16:creationId xmlns:a16="http://schemas.microsoft.com/office/drawing/2014/main" id="{FC9E8F58-5046-41CA-8125-BD6D6EB5D2A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52" name="กล่องข้อความ 1">
          <a:extLst>
            <a:ext uri="{FF2B5EF4-FFF2-40B4-BE49-F238E27FC236}">
              <a16:creationId xmlns:a16="http://schemas.microsoft.com/office/drawing/2014/main" id="{0D824B04-9804-4656-8BE1-A41F7055CD1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53" name="กล่องข้อความ 1">
          <a:extLst>
            <a:ext uri="{FF2B5EF4-FFF2-40B4-BE49-F238E27FC236}">
              <a16:creationId xmlns:a16="http://schemas.microsoft.com/office/drawing/2014/main" id="{837DC8A2-4A08-4D77-BBCB-15CF21BD906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54" name="กล่องข้อความ 1">
          <a:extLst>
            <a:ext uri="{FF2B5EF4-FFF2-40B4-BE49-F238E27FC236}">
              <a16:creationId xmlns:a16="http://schemas.microsoft.com/office/drawing/2014/main" id="{258F6B15-2810-4346-A571-318465B2C70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55" name="กล่องข้อความ 1">
          <a:extLst>
            <a:ext uri="{FF2B5EF4-FFF2-40B4-BE49-F238E27FC236}">
              <a16:creationId xmlns:a16="http://schemas.microsoft.com/office/drawing/2014/main" id="{25EA63F3-E240-4A50-BBA8-F5964FF0C05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56" name="กล่องข้อความ 1">
          <a:extLst>
            <a:ext uri="{FF2B5EF4-FFF2-40B4-BE49-F238E27FC236}">
              <a16:creationId xmlns:a16="http://schemas.microsoft.com/office/drawing/2014/main" id="{3A66C917-A6EC-4642-A222-377ED16E07D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57" name="กล่องข้อความ 1">
          <a:extLst>
            <a:ext uri="{FF2B5EF4-FFF2-40B4-BE49-F238E27FC236}">
              <a16:creationId xmlns:a16="http://schemas.microsoft.com/office/drawing/2014/main" id="{C6124C5A-7ABD-40D3-82DB-5DCEB22F9A6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58" name="กล่องข้อความ 1">
          <a:extLst>
            <a:ext uri="{FF2B5EF4-FFF2-40B4-BE49-F238E27FC236}">
              <a16:creationId xmlns:a16="http://schemas.microsoft.com/office/drawing/2014/main" id="{640F60DD-A384-4E52-9D33-E762D1AD5E7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59" name="กล่องข้อความ 1">
          <a:extLst>
            <a:ext uri="{FF2B5EF4-FFF2-40B4-BE49-F238E27FC236}">
              <a16:creationId xmlns:a16="http://schemas.microsoft.com/office/drawing/2014/main" id="{422D8C77-30B3-4161-8535-D0E351F2FC2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60" name="กล่องข้อความ 1">
          <a:extLst>
            <a:ext uri="{FF2B5EF4-FFF2-40B4-BE49-F238E27FC236}">
              <a16:creationId xmlns:a16="http://schemas.microsoft.com/office/drawing/2014/main" id="{55D22A28-8BC2-4096-AE4A-E4E7E5D6BEE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61" name="กล่องข้อความ 1">
          <a:extLst>
            <a:ext uri="{FF2B5EF4-FFF2-40B4-BE49-F238E27FC236}">
              <a16:creationId xmlns:a16="http://schemas.microsoft.com/office/drawing/2014/main" id="{0F22F945-23AA-41B0-B8F8-6F1CF9E54C4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62" name="กล่องข้อความ 1">
          <a:extLst>
            <a:ext uri="{FF2B5EF4-FFF2-40B4-BE49-F238E27FC236}">
              <a16:creationId xmlns:a16="http://schemas.microsoft.com/office/drawing/2014/main" id="{40BDD3DF-4354-4812-908A-4EE2A55FB5C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63" name="กล่องข้อความ 1">
          <a:extLst>
            <a:ext uri="{FF2B5EF4-FFF2-40B4-BE49-F238E27FC236}">
              <a16:creationId xmlns:a16="http://schemas.microsoft.com/office/drawing/2014/main" id="{65A22CAB-E030-44D6-8737-58B61A4FAC6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64" name="กล่องข้อความ 1">
          <a:extLst>
            <a:ext uri="{FF2B5EF4-FFF2-40B4-BE49-F238E27FC236}">
              <a16:creationId xmlns:a16="http://schemas.microsoft.com/office/drawing/2014/main" id="{D3101598-0C89-4925-8D60-3DAF6A44DC8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65" name="กล่องข้อความ 1">
          <a:extLst>
            <a:ext uri="{FF2B5EF4-FFF2-40B4-BE49-F238E27FC236}">
              <a16:creationId xmlns:a16="http://schemas.microsoft.com/office/drawing/2014/main" id="{09228925-8C48-4427-AC83-A4883A925EE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66" name="กล่องข้อความ 1">
          <a:extLst>
            <a:ext uri="{FF2B5EF4-FFF2-40B4-BE49-F238E27FC236}">
              <a16:creationId xmlns:a16="http://schemas.microsoft.com/office/drawing/2014/main" id="{B5D3C2A2-4EE9-4E6D-B7C7-EBCBD537FD5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67" name="กล่องข้อความ 1">
          <a:extLst>
            <a:ext uri="{FF2B5EF4-FFF2-40B4-BE49-F238E27FC236}">
              <a16:creationId xmlns:a16="http://schemas.microsoft.com/office/drawing/2014/main" id="{46BBDA66-DD2A-4D9B-85DD-FF1DE74F121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68" name="กล่องข้อความ 1">
          <a:extLst>
            <a:ext uri="{FF2B5EF4-FFF2-40B4-BE49-F238E27FC236}">
              <a16:creationId xmlns:a16="http://schemas.microsoft.com/office/drawing/2014/main" id="{036F3722-C223-44C2-9BDA-F8F3BBC52CC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69" name="กล่องข้อความ 1">
          <a:extLst>
            <a:ext uri="{FF2B5EF4-FFF2-40B4-BE49-F238E27FC236}">
              <a16:creationId xmlns:a16="http://schemas.microsoft.com/office/drawing/2014/main" id="{BA366182-4D34-48F4-BDBA-9D98290293A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70" name="กล่องข้อความ 1">
          <a:extLst>
            <a:ext uri="{FF2B5EF4-FFF2-40B4-BE49-F238E27FC236}">
              <a16:creationId xmlns:a16="http://schemas.microsoft.com/office/drawing/2014/main" id="{FE654FC0-1067-46F8-A55B-8EBDCB0CA91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71" name="กล่องข้อความ 1">
          <a:extLst>
            <a:ext uri="{FF2B5EF4-FFF2-40B4-BE49-F238E27FC236}">
              <a16:creationId xmlns:a16="http://schemas.microsoft.com/office/drawing/2014/main" id="{00541CE9-B39E-4C9F-A122-21A2B09E3E9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72" name="กล่องข้อความ 1">
          <a:extLst>
            <a:ext uri="{FF2B5EF4-FFF2-40B4-BE49-F238E27FC236}">
              <a16:creationId xmlns:a16="http://schemas.microsoft.com/office/drawing/2014/main" id="{0F918835-43B0-4BB8-919F-FECE70F023D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73" name="กล่องข้อความ 1">
          <a:extLst>
            <a:ext uri="{FF2B5EF4-FFF2-40B4-BE49-F238E27FC236}">
              <a16:creationId xmlns:a16="http://schemas.microsoft.com/office/drawing/2014/main" id="{043D7C1B-BA4E-4023-8ED9-CF8C9C53846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74" name="กล่องข้อความ 1">
          <a:extLst>
            <a:ext uri="{FF2B5EF4-FFF2-40B4-BE49-F238E27FC236}">
              <a16:creationId xmlns:a16="http://schemas.microsoft.com/office/drawing/2014/main" id="{2923EC40-CA67-4562-B9DF-BDDAB811237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75" name="กล่องข้อความ 1">
          <a:extLst>
            <a:ext uri="{FF2B5EF4-FFF2-40B4-BE49-F238E27FC236}">
              <a16:creationId xmlns:a16="http://schemas.microsoft.com/office/drawing/2014/main" id="{C4E482FF-0792-4E32-8F80-42CF38DC52A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76" name="กล่องข้อความ 1">
          <a:extLst>
            <a:ext uri="{FF2B5EF4-FFF2-40B4-BE49-F238E27FC236}">
              <a16:creationId xmlns:a16="http://schemas.microsoft.com/office/drawing/2014/main" id="{143912BA-55A0-4B6B-B5B5-496ED5F6A07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77" name="กล่องข้อความ 1">
          <a:extLst>
            <a:ext uri="{FF2B5EF4-FFF2-40B4-BE49-F238E27FC236}">
              <a16:creationId xmlns:a16="http://schemas.microsoft.com/office/drawing/2014/main" id="{14A08CC2-F776-4AF5-B99F-F5D21AB2E3E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78" name="กล่องข้อความ 1">
          <a:extLst>
            <a:ext uri="{FF2B5EF4-FFF2-40B4-BE49-F238E27FC236}">
              <a16:creationId xmlns:a16="http://schemas.microsoft.com/office/drawing/2014/main" id="{70EEA3AD-A475-432A-B630-5EAA888527E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79" name="กล่องข้อความ 1">
          <a:extLst>
            <a:ext uri="{FF2B5EF4-FFF2-40B4-BE49-F238E27FC236}">
              <a16:creationId xmlns:a16="http://schemas.microsoft.com/office/drawing/2014/main" id="{AF1433E7-9832-4049-9313-91DA040D9A8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80" name="กล่องข้อความ 1">
          <a:extLst>
            <a:ext uri="{FF2B5EF4-FFF2-40B4-BE49-F238E27FC236}">
              <a16:creationId xmlns:a16="http://schemas.microsoft.com/office/drawing/2014/main" id="{B87E549D-09C2-4771-95FB-F96C37E583B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81" name="กล่องข้อความ 1">
          <a:extLst>
            <a:ext uri="{FF2B5EF4-FFF2-40B4-BE49-F238E27FC236}">
              <a16:creationId xmlns:a16="http://schemas.microsoft.com/office/drawing/2014/main" id="{A69EEF22-4C85-4F61-B52B-9CDADA5FC4A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82" name="กล่องข้อความ 1">
          <a:extLst>
            <a:ext uri="{FF2B5EF4-FFF2-40B4-BE49-F238E27FC236}">
              <a16:creationId xmlns:a16="http://schemas.microsoft.com/office/drawing/2014/main" id="{2929BA76-11EA-40D7-87AC-C2D79166995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83" name="กล่องข้อความ 1">
          <a:extLst>
            <a:ext uri="{FF2B5EF4-FFF2-40B4-BE49-F238E27FC236}">
              <a16:creationId xmlns:a16="http://schemas.microsoft.com/office/drawing/2014/main" id="{6D9E0333-AD34-401B-B259-A8D68F6FB89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84" name="กล่องข้อความ 1">
          <a:extLst>
            <a:ext uri="{FF2B5EF4-FFF2-40B4-BE49-F238E27FC236}">
              <a16:creationId xmlns:a16="http://schemas.microsoft.com/office/drawing/2014/main" id="{CD3CB22C-C807-4979-92C0-FC71794F2FD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85" name="กล่องข้อความ 1">
          <a:extLst>
            <a:ext uri="{FF2B5EF4-FFF2-40B4-BE49-F238E27FC236}">
              <a16:creationId xmlns:a16="http://schemas.microsoft.com/office/drawing/2014/main" id="{6B686199-B00A-4234-BFD5-B7FEBBDFF05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86" name="กล่องข้อความ 1">
          <a:extLst>
            <a:ext uri="{FF2B5EF4-FFF2-40B4-BE49-F238E27FC236}">
              <a16:creationId xmlns:a16="http://schemas.microsoft.com/office/drawing/2014/main" id="{74CAA067-5FB5-462A-B973-81307FCEF00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87" name="กล่องข้อความ 1">
          <a:extLst>
            <a:ext uri="{FF2B5EF4-FFF2-40B4-BE49-F238E27FC236}">
              <a16:creationId xmlns:a16="http://schemas.microsoft.com/office/drawing/2014/main" id="{289A974A-CD01-44BE-AD89-26CEB47260D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88" name="กล่องข้อความ 1">
          <a:extLst>
            <a:ext uri="{FF2B5EF4-FFF2-40B4-BE49-F238E27FC236}">
              <a16:creationId xmlns:a16="http://schemas.microsoft.com/office/drawing/2014/main" id="{31CC9608-629A-41A0-B16E-174324F44AA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89" name="กล่องข้อความ 1">
          <a:extLst>
            <a:ext uri="{FF2B5EF4-FFF2-40B4-BE49-F238E27FC236}">
              <a16:creationId xmlns:a16="http://schemas.microsoft.com/office/drawing/2014/main" id="{480F593E-C89C-408D-B0B1-282D49E7E9A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90" name="กล่องข้อความ 1">
          <a:extLst>
            <a:ext uri="{FF2B5EF4-FFF2-40B4-BE49-F238E27FC236}">
              <a16:creationId xmlns:a16="http://schemas.microsoft.com/office/drawing/2014/main" id="{D67520AA-9B50-42BA-BE7F-1E14AADA7B0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91" name="กล่องข้อความ 1">
          <a:extLst>
            <a:ext uri="{FF2B5EF4-FFF2-40B4-BE49-F238E27FC236}">
              <a16:creationId xmlns:a16="http://schemas.microsoft.com/office/drawing/2014/main" id="{FE58EE99-296B-4409-99FE-354B3BEDA98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92" name="กล่องข้อความ 1">
          <a:extLst>
            <a:ext uri="{FF2B5EF4-FFF2-40B4-BE49-F238E27FC236}">
              <a16:creationId xmlns:a16="http://schemas.microsoft.com/office/drawing/2014/main" id="{EBF8370D-13E5-4F54-AB8B-3190F530D61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93" name="กล่องข้อความ 1">
          <a:extLst>
            <a:ext uri="{FF2B5EF4-FFF2-40B4-BE49-F238E27FC236}">
              <a16:creationId xmlns:a16="http://schemas.microsoft.com/office/drawing/2014/main" id="{6169F03F-07A8-48BB-9E5E-F758B2B706B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94" name="กล่องข้อความ 1">
          <a:extLst>
            <a:ext uri="{FF2B5EF4-FFF2-40B4-BE49-F238E27FC236}">
              <a16:creationId xmlns:a16="http://schemas.microsoft.com/office/drawing/2014/main" id="{359A8536-8D4C-4417-B028-8661A7CEF64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95" name="กล่องข้อความ 1">
          <a:extLst>
            <a:ext uri="{FF2B5EF4-FFF2-40B4-BE49-F238E27FC236}">
              <a16:creationId xmlns:a16="http://schemas.microsoft.com/office/drawing/2014/main" id="{A052E4A2-4CAB-403B-9290-E4AB27FE7D7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96" name="กล่องข้อความ 1">
          <a:extLst>
            <a:ext uri="{FF2B5EF4-FFF2-40B4-BE49-F238E27FC236}">
              <a16:creationId xmlns:a16="http://schemas.microsoft.com/office/drawing/2014/main" id="{B5612EEA-5DFA-4C70-8E47-DFF81B4A309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97" name="กล่องข้อความ 1">
          <a:extLst>
            <a:ext uri="{FF2B5EF4-FFF2-40B4-BE49-F238E27FC236}">
              <a16:creationId xmlns:a16="http://schemas.microsoft.com/office/drawing/2014/main" id="{A6F4A504-D625-43E2-B4C8-3C96DFB76B8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98" name="กล่องข้อความ 1">
          <a:extLst>
            <a:ext uri="{FF2B5EF4-FFF2-40B4-BE49-F238E27FC236}">
              <a16:creationId xmlns:a16="http://schemas.microsoft.com/office/drawing/2014/main" id="{C2249007-BEE0-4DDD-B1FF-9417E030734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099" name="กล่องข้อความ 1">
          <a:extLst>
            <a:ext uri="{FF2B5EF4-FFF2-40B4-BE49-F238E27FC236}">
              <a16:creationId xmlns:a16="http://schemas.microsoft.com/office/drawing/2014/main" id="{7134DAD8-27F2-4AAB-A3F3-02DA1C2B89E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00" name="กล่องข้อความ 1">
          <a:extLst>
            <a:ext uri="{FF2B5EF4-FFF2-40B4-BE49-F238E27FC236}">
              <a16:creationId xmlns:a16="http://schemas.microsoft.com/office/drawing/2014/main" id="{5985632E-D397-41CE-B23B-1257E9B554D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01" name="กล่องข้อความ 1">
          <a:extLst>
            <a:ext uri="{FF2B5EF4-FFF2-40B4-BE49-F238E27FC236}">
              <a16:creationId xmlns:a16="http://schemas.microsoft.com/office/drawing/2014/main" id="{644C8ABB-AE6A-4690-AC1A-82A6EFE080D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02" name="กล่องข้อความ 1">
          <a:extLst>
            <a:ext uri="{FF2B5EF4-FFF2-40B4-BE49-F238E27FC236}">
              <a16:creationId xmlns:a16="http://schemas.microsoft.com/office/drawing/2014/main" id="{9704B602-B280-425C-B9BB-980C28311EF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03" name="กล่องข้อความ 1">
          <a:extLst>
            <a:ext uri="{FF2B5EF4-FFF2-40B4-BE49-F238E27FC236}">
              <a16:creationId xmlns:a16="http://schemas.microsoft.com/office/drawing/2014/main" id="{FDE69C42-8369-4E53-86C6-D57C82A6AA8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04" name="กล่องข้อความ 1">
          <a:extLst>
            <a:ext uri="{FF2B5EF4-FFF2-40B4-BE49-F238E27FC236}">
              <a16:creationId xmlns:a16="http://schemas.microsoft.com/office/drawing/2014/main" id="{E2B5BA0F-5BEB-45CA-9A75-66FFEF92543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05" name="กล่องข้อความ 1">
          <a:extLst>
            <a:ext uri="{FF2B5EF4-FFF2-40B4-BE49-F238E27FC236}">
              <a16:creationId xmlns:a16="http://schemas.microsoft.com/office/drawing/2014/main" id="{7DF16FA5-77A7-49ED-B1C3-6866A7292FF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06" name="กล่องข้อความ 1">
          <a:extLst>
            <a:ext uri="{FF2B5EF4-FFF2-40B4-BE49-F238E27FC236}">
              <a16:creationId xmlns:a16="http://schemas.microsoft.com/office/drawing/2014/main" id="{DD579188-0882-49AF-9BFC-905F1E83F2F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07" name="กล่องข้อความ 1">
          <a:extLst>
            <a:ext uri="{FF2B5EF4-FFF2-40B4-BE49-F238E27FC236}">
              <a16:creationId xmlns:a16="http://schemas.microsoft.com/office/drawing/2014/main" id="{A4386B77-6ACF-4F0C-9A04-10D65A69AED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08" name="กล่องข้อความ 1">
          <a:extLst>
            <a:ext uri="{FF2B5EF4-FFF2-40B4-BE49-F238E27FC236}">
              <a16:creationId xmlns:a16="http://schemas.microsoft.com/office/drawing/2014/main" id="{0E029885-3C92-4E52-B426-89AA1CDBD4E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09" name="กล่องข้อความ 1">
          <a:extLst>
            <a:ext uri="{FF2B5EF4-FFF2-40B4-BE49-F238E27FC236}">
              <a16:creationId xmlns:a16="http://schemas.microsoft.com/office/drawing/2014/main" id="{1919C4FD-95AF-46F9-BC0E-60E4F1544A4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10" name="กล่องข้อความ 1">
          <a:extLst>
            <a:ext uri="{FF2B5EF4-FFF2-40B4-BE49-F238E27FC236}">
              <a16:creationId xmlns:a16="http://schemas.microsoft.com/office/drawing/2014/main" id="{DCCBDF4C-FB6A-41B6-903D-584ED55FC2D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11" name="กล่องข้อความ 1">
          <a:extLst>
            <a:ext uri="{FF2B5EF4-FFF2-40B4-BE49-F238E27FC236}">
              <a16:creationId xmlns:a16="http://schemas.microsoft.com/office/drawing/2014/main" id="{7C0AE417-BB53-46B0-81D6-0A4492245BB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12" name="กล่องข้อความ 1">
          <a:extLst>
            <a:ext uri="{FF2B5EF4-FFF2-40B4-BE49-F238E27FC236}">
              <a16:creationId xmlns:a16="http://schemas.microsoft.com/office/drawing/2014/main" id="{F4D56DD9-DE28-4E16-95D4-F902EF2E965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13" name="กล่องข้อความ 1">
          <a:extLst>
            <a:ext uri="{FF2B5EF4-FFF2-40B4-BE49-F238E27FC236}">
              <a16:creationId xmlns:a16="http://schemas.microsoft.com/office/drawing/2014/main" id="{8A4A3F08-3C2F-475E-A823-06DD85AD777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14" name="กล่องข้อความ 1">
          <a:extLst>
            <a:ext uri="{FF2B5EF4-FFF2-40B4-BE49-F238E27FC236}">
              <a16:creationId xmlns:a16="http://schemas.microsoft.com/office/drawing/2014/main" id="{F7C2520B-B58C-4F09-AA9A-16118662294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15" name="กล่องข้อความ 1">
          <a:extLst>
            <a:ext uri="{FF2B5EF4-FFF2-40B4-BE49-F238E27FC236}">
              <a16:creationId xmlns:a16="http://schemas.microsoft.com/office/drawing/2014/main" id="{5A03D683-46BB-4DE8-8C96-F1C3C9C6805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16" name="กล่องข้อความ 1">
          <a:extLst>
            <a:ext uri="{FF2B5EF4-FFF2-40B4-BE49-F238E27FC236}">
              <a16:creationId xmlns:a16="http://schemas.microsoft.com/office/drawing/2014/main" id="{CBAF101B-B605-437F-A8CC-9C66C00CFB4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17" name="กล่องข้อความ 1">
          <a:extLst>
            <a:ext uri="{FF2B5EF4-FFF2-40B4-BE49-F238E27FC236}">
              <a16:creationId xmlns:a16="http://schemas.microsoft.com/office/drawing/2014/main" id="{A94AC97C-63F9-49C7-8835-B7CE098DB94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18" name="กล่องข้อความ 1">
          <a:extLst>
            <a:ext uri="{FF2B5EF4-FFF2-40B4-BE49-F238E27FC236}">
              <a16:creationId xmlns:a16="http://schemas.microsoft.com/office/drawing/2014/main" id="{A6184C3A-0269-470E-9D7B-DB3A807087D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19" name="กล่องข้อความ 1">
          <a:extLst>
            <a:ext uri="{FF2B5EF4-FFF2-40B4-BE49-F238E27FC236}">
              <a16:creationId xmlns:a16="http://schemas.microsoft.com/office/drawing/2014/main" id="{57033527-F34E-4A9A-B462-2ED70D289FA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20" name="กล่องข้อความ 1">
          <a:extLst>
            <a:ext uri="{FF2B5EF4-FFF2-40B4-BE49-F238E27FC236}">
              <a16:creationId xmlns:a16="http://schemas.microsoft.com/office/drawing/2014/main" id="{5C2F2A9E-C70E-4F7F-8099-3F61CC05D81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21" name="กล่องข้อความ 1">
          <a:extLst>
            <a:ext uri="{FF2B5EF4-FFF2-40B4-BE49-F238E27FC236}">
              <a16:creationId xmlns:a16="http://schemas.microsoft.com/office/drawing/2014/main" id="{2D77FD8B-520F-44FB-8A46-5BCDF22F075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22" name="กล่องข้อความ 1">
          <a:extLst>
            <a:ext uri="{FF2B5EF4-FFF2-40B4-BE49-F238E27FC236}">
              <a16:creationId xmlns:a16="http://schemas.microsoft.com/office/drawing/2014/main" id="{58279A5B-700B-4B42-8845-893F120F106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23" name="กล่องข้อความ 1">
          <a:extLst>
            <a:ext uri="{FF2B5EF4-FFF2-40B4-BE49-F238E27FC236}">
              <a16:creationId xmlns:a16="http://schemas.microsoft.com/office/drawing/2014/main" id="{6B1C571F-873B-492B-9749-B0F2D882C6B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24" name="กล่องข้อความ 1">
          <a:extLst>
            <a:ext uri="{FF2B5EF4-FFF2-40B4-BE49-F238E27FC236}">
              <a16:creationId xmlns:a16="http://schemas.microsoft.com/office/drawing/2014/main" id="{CB9700AF-2298-4973-A5D8-11EF0FABDCC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25" name="กล่องข้อความ 1">
          <a:extLst>
            <a:ext uri="{FF2B5EF4-FFF2-40B4-BE49-F238E27FC236}">
              <a16:creationId xmlns:a16="http://schemas.microsoft.com/office/drawing/2014/main" id="{B1E5DEAF-7ABB-4E27-BCE6-55050F93FAB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26" name="กล่องข้อความ 1">
          <a:extLst>
            <a:ext uri="{FF2B5EF4-FFF2-40B4-BE49-F238E27FC236}">
              <a16:creationId xmlns:a16="http://schemas.microsoft.com/office/drawing/2014/main" id="{0D65E64F-C951-4E7A-9710-1D77B22023C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27" name="กล่องข้อความ 1">
          <a:extLst>
            <a:ext uri="{FF2B5EF4-FFF2-40B4-BE49-F238E27FC236}">
              <a16:creationId xmlns:a16="http://schemas.microsoft.com/office/drawing/2014/main" id="{0061F509-9362-471A-B6C2-4DE0CD4A20A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28" name="กล่องข้อความ 1">
          <a:extLst>
            <a:ext uri="{FF2B5EF4-FFF2-40B4-BE49-F238E27FC236}">
              <a16:creationId xmlns:a16="http://schemas.microsoft.com/office/drawing/2014/main" id="{88446376-772F-4D2D-A921-E9EBAD65693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29" name="กล่องข้อความ 1">
          <a:extLst>
            <a:ext uri="{FF2B5EF4-FFF2-40B4-BE49-F238E27FC236}">
              <a16:creationId xmlns:a16="http://schemas.microsoft.com/office/drawing/2014/main" id="{5B980AA0-483C-4F80-822B-5543F8A4D4B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30" name="กล่องข้อความ 1">
          <a:extLst>
            <a:ext uri="{FF2B5EF4-FFF2-40B4-BE49-F238E27FC236}">
              <a16:creationId xmlns:a16="http://schemas.microsoft.com/office/drawing/2014/main" id="{5D2A3F18-DF35-446C-84B5-CAF14A800F4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31" name="กล่องข้อความ 1">
          <a:extLst>
            <a:ext uri="{FF2B5EF4-FFF2-40B4-BE49-F238E27FC236}">
              <a16:creationId xmlns:a16="http://schemas.microsoft.com/office/drawing/2014/main" id="{E8B33C4E-3397-404E-9964-61211A8BF44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32" name="กล่องข้อความ 1">
          <a:extLst>
            <a:ext uri="{FF2B5EF4-FFF2-40B4-BE49-F238E27FC236}">
              <a16:creationId xmlns:a16="http://schemas.microsoft.com/office/drawing/2014/main" id="{C10BCB1D-8211-4586-AC1E-962479C4254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33" name="กล่องข้อความ 1">
          <a:extLst>
            <a:ext uri="{FF2B5EF4-FFF2-40B4-BE49-F238E27FC236}">
              <a16:creationId xmlns:a16="http://schemas.microsoft.com/office/drawing/2014/main" id="{60E167E0-308D-41FC-846C-3591BA8A55A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34" name="กล่องข้อความ 1">
          <a:extLst>
            <a:ext uri="{FF2B5EF4-FFF2-40B4-BE49-F238E27FC236}">
              <a16:creationId xmlns:a16="http://schemas.microsoft.com/office/drawing/2014/main" id="{9142989B-650D-44C8-8009-BC919E4A4DF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35" name="กล่องข้อความ 1">
          <a:extLst>
            <a:ext uri="{FF2B5EF4-FFF2-40B4-BE49-F238E27FC236}">
              <a16:creationId xmlns:a16="http://schemas.microsoft.com/office/drawing/2014/main" id="{2E180E55-BD79-43E7-A59B-DAC829B4009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36" name="กล่องข้อความ 1">
          <a:extLst>
            <a:ext uri="{FF2B5EF4-FFF2-40B4-BE49-F238E27FC236}">
              <a16:creationId xmlns:a16="http://schemas.microsoft.com/office/drawing/2014/main" id="{A5955CBB-1F32-457F-A623-F1CEA9A5E8C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37" name="กล่องข้อความ 1">
          <a:extLst>
            <a:ext uri="{FF2B5EF4-FFF2-40B4-BE49-F238E27FC236}">
              <a16:creationId xmlns:a16="http://schemas.microsoft.com/office/drawing/2014/main" id="{BD6CD1BC-A59B-43C1-9DD6-E81B700CD04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38" name="กล่องข้อความ 1">
          <a:extLst>
            <a:ext uri="{FF2B5EF4-FFF2-40B4-BE49-F238E27FC236}">
              <a16:creationId xmlns:a16="http://schemas.microsoft.com/office/drawing/2014/main" id="{1B309252-EFAE-4649-9CD8-837DA0672B1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39" name="กล่องข้อความ 1">
          <a:extLst>
            <a:ext uri="{FF2B5EF4-FFF2-40B4-BE49-F238E27FC236}">
              <a16:creationId xmlns:a16="http://schemas.microsoft.com/office/drawing/2014/main" id="{C0FA1E1E-78F1-4E6C-AFD7-01D9853F8D5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40" name="กล่องข้อความ 1">
          <a:extLst>
            <a:ext uri="{FF2B5EF4-FFF2-40B4-BE49-F238E27FC236}">
              <a16:creationId xmlns:a16="http://schemas.microsoft.com/office/drawing/2014/main" id="{E8C50F48-6451-4702-9B86-1A02F9C7FC9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41" name="กล่องข้อความ 1">
          <a:extLst>
            <a:ext uri="{FF2B5EF4-FFF2-40B4-BE49-F238E27FC236}">
              <a16:creationId xmlns:a16="http://schemas.microsoft.com/office/drawing/2014/main" id="{7AB70D8F-BB31-42EF-98AC-4BC5B182F9B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42" name="กล่องข้อความ 1">
          <a:extLst>
            <a:ext uri="{FF2B5EF4-FFF2-40B4-BE49-F238E27FC236}">
              <a16:creationId xmlns:a16="http://schemas.microsoft.com/office/drawing/2014/main" id="{728A0C5A-5C06-4591-9ABA-BC2B011867C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43" name="กล่องข้อความ 1">
          <a:extLst>
            <a:ext uri="{FF2B5EF4-FFF2-40B4-BE49-F238E27FC236}">
              <a16:creationId xmlns:a16="http://schemas.microsoft.com/office/drawing/2014/main" id="{96B1C42B-CD4D-44DB-90C6-4BD1A096D68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44" name="กล่องข้อความ 1">
          <a:extLst>
            <a:ext uri="{FF2B5EF4-FFF2-40B4-BE49-F238E27FC236}">
              <a16:creationId xmlns:a16="http://schemas.microsoft.com/office/drawing/2014/main" id="{C74FFB43-4E37-457A-ACAC-655139B5257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45" name="กล่องข้อความ 1">
          <a:extLst>
            <a:ext uri="{FF2B5EF4-FFF2-40B4-BE49-F238E27FC236}">
              <a16:creationId xmlns:a16="http://schemas.microsoft.com/office/drawing/2014/main" id="{7B00DBF4-B1DB-4953-8096-194B48A4E79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46" name="กล่องข้อความ 1">
          <a:extLst>
            <a:ext uri="{FF2B5EF4-FFF2-40B4-BE49-F238E27FC236}">
              <a16:creationId xmlns:a16="http://schemas.microsoft.com/office/drawing/2014/main" id="{A3102944-E0DA-4ACC-A3BB-61AD7421A26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47" name="กล่องข้อความ 1">
          <a:extLst>
            <a:ext uri="{FF2B5EF4-FFF2-40B4-BE49-F238E27FC236}">
              <a16:creationId xmlns:a16="http://schemas.microsoft.com/office/drawing/2014/main" id="{976D815E-A3CB-4A9B-97F1-3457FCC8677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48" name="กล่องข้อความ 1">
          <a:extLst>
            <a:ext uri="{FF2B5EF4-FFF2-40B4-BE49-F238E27FC236}">
              <a16:creationId xmlns:a16="http://schemas.microsoft.com/office/drawing/2014/main" id="{BFF87201-39E1-4E4C-8A10-2B46353AEE3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49" name="กล่องข้อความ 1">
          <a:extLst>
            <a:ext uri="{FF2B5EF4-FFF2-40B4-BE49-F238E27FC236}">
              <a16:creationId xmlns:a16="http://schemas.microsoft.com/office/drawing/2014/main" id="{C6395EAE-94D4-4C3A-A51A-38FAD9B51AD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50" name="กล่องข้อความ 1">
          <a:extLst>
            <a:ext uri="{FF2B5EF4-FFF2-40B4-BE49-F238E27FC236}">
              <a16:creationId xmlns:a16="http://schemas.microsoft.com/office/drawing/2014/main" id="{6B954B3F-BC46-49B7-8179-EB713D828D2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51" name="กล่องข้อความ 1">
          <a:extLst>
            <a:ext uri="{FF2B5EF4-FFF2-40B4-BE49-F238E27FC236}">
              <a16:creationId xmlns:a16="http://schemas.microsoft.com/office/drawing/2014/main" id="{88EFE6D9-7A52-4817-B21A-A4CADFD7446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52" name="กล่องข้อความ 1">
          <a:extLst>
            <a:ext uri="{FF2B5EF4-FFF2-40B4-BE49-F238E27FC236}">
              <a16:creationId xmlns:a16="http://schemas.microsoft.com/office/drawing/2014/main" id="{3249F643-C0ED-4F52-9E4B-C034212E82A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53" name="กล่องข้อความ 1">
          <a:extLst>
            <a:ext uri="{FF2B5EF4-FFF2-40B4-BE49-F238E27FC236}">
              <a16:creationId xmlns:a16="http://schemas.microsoft.com/office/drawing/2014/main" id="{0C6755AC-12B4-4E7B-8935-A83BF8FC38B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54" name="กล่องข้อความ 1">
          <a:extLst>
            <a:ext uri="{FF2B5EF4-FFF2-40B4-BE49-F238E27FC236}">
              <a16:creationId xmlns:a16="http://schemas.microsoft.com/office/drawing/2014/main" id="{E8CDFBE0-DD15-4033-804C-9FBB3E5BE25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55" name="กล่องข้อความ 1">
          <a:extLst>
            <a:ext uri="{FF2B5EF4-FFF2-40B4-BE49-F238E27FC236}">
              <a16:creationId xmlns:a16="http://schemas.microsoft.com/office/drawing/2014/main" id="{BD64CA39-52A5-4755-95CC-83BBC5B56DA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56" name="กล่องข้อความ 1">
          <a:extLst>
            <a:ext uri="{FF2B5EF4-FFF2-40B4-BE49-F238E27FC236}">
              <a16:creationId xmlns:a16="http://schemas.microsoft.com/office/drawing/2014/main" id="{7FFC03A8-7287-48F9-BD6F-BD44EF09F68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57" name="กล่องข้อความ 1">
          <a:extLst>
            <a:ext uri="{FF2B5EF4-FFF2-40B4-BE49-F238E27FC236}">
              <a16:creationId xmlns:a16="http://schemas.microsoft.com/office/drawing/2014/main" id="{5A00FBD6-4DFC-492B-B358-A28A1B00B32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58" name="กล่องข้อความ 1">
          <a:extLst>
            <a:ext uri="{FF2B5EF4-FFF2-40B4-BE49-F238E27FC236}">
              <a16:creationId xmlns:a16="http://schemas.microsoft.com/office/drawing/2014/main" id="{787DE27E-166F-40C5-9A6B-AA61CF96555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59" name="กล่องข้อความ 1">
          <a:extLst>
            <a:ext uri="{FF2B5EF4-FFF2-40B4-BE49-F238E27FC236}">
              <a16:creationId xmlns:a16="http://schemas.microsoft.com/office/drawing/2014/main" id="{2C046477-33AC-49EC-AC1D-4841186EF71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60" name="กล่องข้อความ 1">
          <a:extLst>
            <a:ext uri="{FF2B5EF4-FFF2-40B4-BE49-F238E27FC236}">
              <a16:creationId xmlns:a16="http://schemas.microsoft.com/office/drawing/2014/main" id="{D28263F7-93BC-409C-B13A-8AE55F82ADF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61" name="กล่องข้อความ 1">
          <a:extLst>
            <a:ext uri="{FF2B5EF4-FFF2-40B4-BE49-F238E27FC236}">
              <a16:creationId xmlns:a16="http://schemas.microsoft.com/office/drawing/2014/main" id="{D586D740-DA47-450F-AAA3-A4EC38C7E17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62" name="กล่องข้อความ 1">
          <a:extLst>
            <a:ext uri="{FF2B5EF4-FFF2-40B4-BE49-F238E27FC236}">
              <a16:creationId xmlns:a16="http://schemas.microsoft.com/office/drawing/2014/main" id="{5C1E34AA-8948-4A53-9884-4C9F50B8722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63" name="กล่องข้อความ 1">
          <a:extLst>
            <a:ext uri="{FF2B5EF4-FFF2-40B4-BE49-F238E27FC236}">
              <a16:creationId xmlns:a16="http://schemas.microsoft.com/office/drawing/2014/main" id="{88ED320B-37FB-4EF4-A47E-E62AFB162D1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64" name="กล่องข้อความ 1">
          <a:extLst>
            <a:ext uri="{FF2B5EF4-FFF2-40B4-BE49-F238E27FC236}">
              <a16:creationId xmlns:a16="http://schemas.microsoft.com/office/drawing/2014/main" id="{5C256FE0-5647-4F10-ACFC-E759200A362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65" name="กล่องข้อความ 1">
          <a:extLst>
            <a:ext uri="{FF2B5EF4-FFF2-40B4-BE49-F238E27FC236}">
              <a16:creationId xmlns:a16="http://schemas.microsoft.com/office/drawing/2014/main" id="{078BC275-B398-4ECD-9C2F-7523547459F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66" name="กล่องข้อความ 1">
          <a:extLst>
            <a:ext uri="{FF2B5EF4-FFF2-40B4-BE49-F238E27FC236}">
              <a16:creationId xmlns:a16="http://schemas.microsoft.com/office/drawing/2014/main" id="{26BC4EF0-D620-4732-85B2-3080CA0D454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67" name="กล่องข้อความ 1">
          <a:extLst>
            <a:ext uri="{FF2B5EF4-FFF2-40B4-BE49-F238E27FC236}">
              <a16:creationId xmlns:a16="http://schemas.microsoft.com/office/drawing/2014/main" id="{696F0394-A3B9-4EA9-98D8-C2F615752B2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68" name="กล่องข้อความ 1">
          <a:extLst>
            <a:ext uri="{FF2B5EF4-FFF2-40B4-BE49-F238E27FC236}">
              <a16:creationId xmlns:a16="http://schemas.microsoft.com/office/drawing/2014/main" id="{A19B1990-DA30-4B9A-9710-499F05C3997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69" name="กล่องข้อความ 1">
          <a:extLst>
            <a:ext uri="{FF2B5EF4-FFF2-40B4-BE49-F238E27FC236}">
              <a16:creationId xmlns:a16="http://schemas.microsoft.com/office/drawing/2014/main" id="{0F6A0FAD-839A-474F-8D99-73E9179394D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70" name="กล่องข้อความ 1">
          <a:extLst>
            <a:ext uri="{FF2B5EF4-FFF2-40B4-BE49-F238E27FC236}">
              <a16:creationId xmlns:a16="http://schemas.microsoft.com/office/drawing/2014/main" id="{47983386-CBD1-4815-BF57-ACDB80C58CF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71" name="กล่องข้อความ 1">
          <a:extLst>
            <a:ext uri="{FF2B5EF4-FFF2-40B4-BE49-F238E27FC236}">
              <a16:creationId xmlns:a16="http://schemas.microsoft.com/office/drawing/2014/main" id="{51709962-35BA-4D6C-93D3-4E982376E49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72" name="กล่องข้อความ 1">
          <a:extLst>
            <a:ext uri="{FF2B5EF4-FFF2-40B4-BE49-F238E27FC236}">
              <a16:creationId xmlns:a16="http://schemas.microsoft.com/office/drawing/2014/main" id="{470F2B2B-1D86-44B0-A986-446D442D04F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73" name="กล่องข้อความ 1">
          <a:extLst>
            <a:ext uri="{FF2B5EF4-FFF2-40B4-BE49-F238E27FC236}">
              <a16:creationId xmlns:a16="http://schemas.microsoft.com/office/drawing/2014/main" id="{1B5449CF-DF0F-4162-99BF-613B8C96CDA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74" name="กล่องข้อความ 1">
          <a:extLst>
            <a:ext uri="{FF2B5EF4-FFF2-40B4-BE49-F238E27FC236}">
              <a16:creationId xmlns:a16="http://schemas.microsoft.com/office/drawing/2014/main" id="{946E80CC-54A5-46C2-807B-8A398E9E8C4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75" name="กล่องข้อความ 1">
          <a:extLst>
            <a:ext uri="{FF2B5EF4-FFF2-40B4-BE49-F238E27FC236}">
              <a16:creationId xmlns:a16="http://schemas.microsoft.com/office/drawing/2014/main" id="{5AAD8395-D81A-4BAA-9B27-E5A6962F4DD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76" name="กล่องข้อความ 1">
          <a:extLst>
            <a:ext uri="{FF2B5EF4-FFF2-40B4-BE49-F238E27FC236}">
              <a16:creationId xmlns:a16="http://schemas.microsoft.com/office/drawing/2014/main" id="{0B374421-B900-4390-870F-2DDC8904F76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77" name="กล่องข้อความ 1">
          <a:extLst>
            <a:ext uri="{FF2B5EF4-FFF2-40B4-BE49-F238E27FC236}">
              <a16:creationId xmlns:a16="http://schemas.microsoft.com/office/drawing/2014/main" id="{189A65BC-D03E-4C4B-A5D3-2D619CE85E0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78" name="กล่องข้อความ 1">
          <a:extLst>
            <a:ext uri="{FF2B5EF4-FFF2-40B4-BE49-F238E27FC236}">
              <a16:creationId xmlns:a16="http://schemas.microsoft.com/office/drawing/2014/main" id="{B1D3FF8E-581C-4E8B-A59D-695A96E412C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79" name="กล่องข้อความ 1">
          <a:extLst>
            <a:ext uri="{FF2B5EF4-FFF2-40B4-BE49-F238E27FC236}">
              <a16:creationId xmlns:a16="http://schemas.microsoft.com/office/drawing/2014/main" id="{B07C2D12-E66E-4851-8143-1C91A2AFEA4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80" name="กล่องข้อความ 1">
          <a:extLst>
            <a:ext uri="{FF2B5EF4-FFF2-40B4-BE49-F238E27FC236}">
              <a16:creationId xmlns:a16="http://schemas.microsoft.com/office/drawing/2014/main" id="{F07D5855-9773-429A-9F2D-7DEEBD17191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81" name="กล่องข้อความ 1">
          <a:extLst>
            <a:ext uri="{FF2B5EF4-FFF2-40B4-BE49-F238E27FC236}">
              <a16:creationId xmlns:a16="http://schemas.microsoft.com/office/drawing/2014/main" id="{03053FD3-3FEA-4E61-8B9E-188D2A0AF4E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82" name="กล่องข้อความ 1">
          <a:extLst>
            <a:ext uri="{FF2B5EF4-FFF2-40B4-BE49-F238E27FC236}">
              <a16:creationId xmlns:a16="http://schemas.microsoft.com/office/drawing/2014/main" id="{C89ED568-ACE3-48A8-AA80-AF5EBACBA6E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83" name="กล่องข้อความ 1">
          <a:extLst>
            <a:ext uri="{FF2B5EF4-FFF2-40B4-BE49-F238E27FC236}">
              <a16:creationId xmlns:a16="http://schemas.microsoft.com/office/drawing/2014/main" id="{5A2F2B34-9F8D-4CE5-839F-F59B83F9741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84" name="กล่องข้อความ 1">
          <a:extLst>
            <a:ext uri="{FF2B5EF4-FFF2-40B4-BE49-F238E27FC236}">
              <a16:creationId xmlns:a16="http://schemas.microsoft.com/office/drawing/2014/main" id="{AFD67440-4E42-421D-915E-3BCA932EEBC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85" name="กล่องข้อความ 1">
          <a:extLst>
            <a:ext uri="{FF2B5EF4-FFF2-40B4-BE49-F238E27FC236}">
              <a16:creationId xmlns:a16="http://schemas.microsoft.com/office/drawing/2014/main" id="{72F8F7A2-A7AA-40F5-B69F-8E1B0CB51FB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86" name="กล่องข้อความ 1">
          <a:extLst>
            <a:ext uri="{FF2B5EF4-FFF2-40B4-BE49-F238E27FC236}">
              <a16:creationId xmlns:a16="http://schemas.microsoft.com/office/drawing/2014/main" id="{11936BD2-2A6D-43F8-81D3-8EF7F1FF77B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87" name="กล่องข้อความ 1">
          <a:extLst>
            <a:ext uri="{FF2B5EF4-FFF2-40B4-BE49-F238E27FC236}">
              <a16:creationId xmlns:a16="http://schemas.microsoft.com/office/drawing/2014/main" id="{C2FF5C19-249E-4B3D-A639-64975584C24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88" name="กล่องข้อความ 1">
          <a:extLst>
            <a:ext uri="{FF2B5EF4-FFF2-40B4-BE49-F238E27FC236}">
              <a16:creationId xmlns:a16="http://schemas.microsoft.com/office/drawing/2014/main" id="{33B826DB-87E9-4BDC-82B3-44B49CFB462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89" name="กล่องข้อความ 1">
          <a:extLst>
            <a:ext uri="{FF2B5EF4-FFF2-40B4-BE49-F238E27FC236}">
              <a16:creationId xmlns:a16="http://schemas.microsoft.com/office/drawing/2014/main" id="{91C1A22A-2353-4BD8-BEB1-F1DB8DA8C33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90" name="กล่องข้อความ 1">
          <a:extLst>
            <a:ext uri="{FF2B5EF4-FFF2-40B4-BE49-F238E27FC236}">
              <a16:creationId xmlns:a16="http://schemas.microsoft.com/office/drawing/2014/main" id="{BE80FBDB-F9FD-4F5A-8748-E8FE6AE1BF7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91" name="กล่องข้อความ 1">
          <a:extLst>
            <a:ext uri="{FF2B5EF4-FFF2-40B4-BE49-F238E27FC236}">
              <a16:creationId xmlns:a16="http://schemas.microsoft.com/office/drawing/2014/main" id="{D73FCBB8-2119-4839-A3F0-6DDAA05AAE2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92" name="กล่องข้อความ 1">
          <a:extLst>
            <a:ext uri="{FF2B5EF4-FFF2-40B4-BE49-F238E27FC236}">
              <a16:creationId xmlns:a16="http://schemas.microsoft.com/office/drawing/2014/main" id="{4E215D5E-924F-4D82-9BE3-C3979325D0B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93" name="กล่องข้อความ 1">
          <a:extLst>
            <a:ext uri="{FF2B5EF4-FFF2-40B4-BE49-F238E27FC236}">
              <a16:creationId xmlns:a16="http://schemas.microsoft.com/office/drawing/2014/main" id="{EC5B0F53-725D-4F94-B7A1-BD6E8C41C9D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94" name="กล่องข้อความ 1">
          <a:extLst>
            <a:ext uri="{FF2B5EF4-FFF2-40B4-BE49-F238E27FC236}">
              <a16:creationId xmlns:a16="http://schemas.microsoft.com/office/drawing/2014/main" id="{AC867501-B133-4BDE-91FE-BAAE26B1493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95" name="กล่องข้อความ 1">
          <a:extLst>
            <a:ext uri="{FF2B5EF4-FFF2-40B4-BE49-F238E27FC236}">
              <a16:creationId xmlns:a16="http://schemas.microsoft.com/office/drawing/2014/main" id="{8537DE2A-9936-4FAA-B077-F180769C20D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96" name="กล่องข้อความ 1">
          <a:extLst>
            <a:ext uri="{FF2B5EF4-FFF2-40B4-BE49-F238E27FC236}">
              <a16:creationId xmlns:a16="http://schemas.microsoft.com/office/drawing/2014/main" id="{1C124B30-FED2-4BB9-8153-DCB48F7A16A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97" name="กล่องข้อความ 1">
          <a:extLst>
            <a:ext uri="{FF2B5EF4-FFF2-40B4-BE49-F238E27FC236}">
              <a16:creationId xmlns:a16="http://schemas.microsoft.com/office/drawing/2014/main" id="{78FC7AD9-8E9A-469F-BF3A-35910B73450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98" name="กล่องข้อความ 1">
          <a:extLst>
            <a:ext uri="{FF2B5EF4-FFF2-40B4-BE49-F238E27FC236}">
              <a16:creationId xmlns:a16="http://schemas.microsoft.com/office/drawing/2014/main" id="{1A6FF4D4-9C3F-4055-BE03-5A8B863F430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199" name="กล่องข้อความ 1">
          <a:extLst>
            <a:ext uri="{FF2B5EF4-FFF2-40B4-BE49-F238E27FC236}">
              <a16:creationId xmlns:a16="http://schemas.microsoft.com/office/drawing/2014/main" id="{F2B5D90B-877E-47DA-BAEF-A779F37DEC0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00" name="กล่องข้อความ 1">
          <a:extLst>
            <a:ext uri="{FF2B5EF4-FFF2-40B4-BE49-F238E27FC236}">
              <a16:creationId xmlns:a16="http://schemas.microsoft.com/office/drawing/2014/main" id="{C767D142-C596-4420-A490-A6644B2A718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01" name="กล่องข้อความ 1">
          <a:extLst>
            <a:ext uri="{FF2B5EF4-FFF2-40B4-BE49-F238E27FC236}">
              <a16:creationId xmlns:a16="http://schemas.microsoft.com/office/drawing/2014/main" id="{7A8CCD3E-0768-4106-8C88-72E2E85BD22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02" name="กล่องข้อความ 1">
          <a:extLst>
            <a:ext uri="{FF2B5EF4-FFF2-40B4-BE49-F238E27FC236}">
              <a16:creationId xmlns:a16="http://schemas.microsoft.com/office/drawing/2014/main" id="{1774706A-C350-488C-B4DF-B8871B44527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03" name="กล่องข้อความ 1">
          <a:extLst>
            <a:ext uri="{FF2B5EF4-FFF2-40B4-BE49-F238E27FC236}">
              <a16:creationId xmlns:a16="http://schemas.microsoft.com/office/drawing/2014/main" id="{5A36C63B-179F-49D3-B567-CB2B99D0C92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04" name="กล่องข้อความ 1">
          <a:extLst>
            <a:ext uri="{FF2B5EF4-FFF2-40B4-BE49-F238E27FC236}">
              <a16:creationId xmlns:a16="http://schemas.microsoft.com/office/drawing/2014/main" id="{CA404AEA-6870-4F18-B31F-79B432C369B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05" name="กล่องข้อความ 1">
          <a:extLst>
            <a:ext uri="{FF2B5EF4-FFF2-40B4-BE49-F238E27FC236}">
              <a16:creationId xmlns:a16="http://schemas.microsoft.com/office/drawing/2014/main" id="{460A1995-86F3-474E-8C23-03FE6ED15A7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06" name="กล่องข้อความ 1">
          <a:extLst>
            <a:ext uri="{FF2B5EF4-FFF2-40B4-BE49-F238E27FC236}">
              <a16:creationId xmlns:a16="http://schemas.microsoft.com/office/drawing/2014/main" id="{2411D6E7-B7DB-4051-AC60-DA15F9C903A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07" name="กล่องข้อความ 1">
          <a:extLst>
            <a:ext uri="{FF2B5EF4-FFF2-40B4-BE49-F238E27FC236}">
              <a16:creationId xmlns:a16="http://schemas.microsoft.com/office/drawing/2014/main" id="{44F8D2B5-3755-4DD5-BEF8-B8E6CBC1814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08" name="กล่องข้อความ 1">
          <a:extLst>
            <a:ext uri="{FF2B5EF4-FFF2-40B4-BE49-F238E27FC236}">
              <a16:creationId xmlns:a16="http://schemas.microsoft.com/office/drawing/2014/main" id="{27C21430-E77A-437C-9119-4A4C8903D12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09" name="กล่องข้อความ 1">
          <a:extLst>
            <a:ext uri="{FF2B5EF4-FFF2-40B4-BE49-F238E27FC236}">
              <a16:creationId xmlns:a16="http://schemas.microsoft.com/office/drawing/2014/main" id="{F90A7657-443D-44BC-8909-445A9917B55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10" name="กล่องข้อความ 1">
          <a:extLst>
            <a:ext uri="{FF2B5EF4-FFF2-40B4-BE49-F238E27FC236}">
              <a16:creationId xmlns:a16="http://schemas.microsoft.com/office/drawing/2014/main" id="{822F6FEB-00A0-4601-9A89-8EE67C04EFC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11" name="กล่องข้อความ 1">
          <a:extLst>
            <a:ext uri="{FF2B5EF4-FFF2-40B4-BE49-F238E27FC236}">
              <a16:creationId xmlns:a16="http://schemas.microsoft.com/office/drawing/2014/main" id="{67218F09-CD40-41A6-A494-416F36A253F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12" name="กล่องข้อความ 1">
          <a:extLst>
            <a:ext uri="{FF2B5EF4-FFF2-40B4-BE49-F238E27FC236}">
              <a16:creationId xmlns:a16="http://schemas.microsoft.com/office/drawing/2014/main" id="{801D1BE2-6D2F-4C6C-9D36-95C4895F9E9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13" name="กล่องข้อความ 1">
          <a:extLst>
            <a:ext uri="{FF2B5EF4-FFF2-40B4-BE49-F238E27FC236}">
              <a16:creationId xmlns:a16="http://schemas.microsoft.com/office/drawing/2014/main" id="{AC072081-8566-491B-93B3-94B3F14D4B2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14" name="กล่องข้อความ 1">
          <a:extLst>
            <a:ext uri="{FF2B5EF4-FFF2-40B4-BE49-F238E27FC236}">
              <a16:creationId xmlns:a16="http://schemas.microsoft.com/office/drawing/2014/main" id="{6A885BDC-71B3-43AA-873F-086DD7D2414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15" name="กล่องข้อความ 1">
          <a:extLst>
            <a:ext uri="{FF2B5EF4-FFF2-40B4-BE49-F238E27FC236}">
              <a16:creationId xmlns:a16="http://schemas.microsoft.com/office/drawing/2014/main" id="{ABC4C415-575C-4F0E-9D52-FFDFB3FA536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16" name="กล่องข้อความ 1">
          <a:extLst>
            <a:ext uri="{FF2B5EF4-FFF2-40B4-BE49-F238E27FC236}">
              <a16:creationId xmlns:a16="http://schemas.microsoft.com/office/drawing/2014/main" id="{7C4AAF69-D294-4E5F-9EE3-4141979078F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17" name="กล่องข้อความ 1">
          <a:extLst>
            <a:ext uri="{FF2B5EF4-FFF2-40B4-BE49-F238E27FC236}">
              <a16:creationId xmlns:a16="http://schemas.microsoft.com/office/drawing/2014/main" id="{BB9BECB2-39F5-4B09-942C-C5898C38A0B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18" name="กล่องข้อความ 1">
          <a:extLst>
            <a:ext uri="{FF2B5EF4-FFF2-40B4-BE49-F238E27FC236}">
              <a16:creationId xmlns:a16="http://schemas.microsoft.com/office/drawing/2014/main" id="{2869FC03-FE76-4C4B-BD55-F6947F45B71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19" name="กล่องข้อความ 1">
          <a:extLst>
            <a:ext uri="{FF2B5EF4-FFF2-40B4-BE49-F238E27FC236}">
              <a16:creationId xmlns:a16="http://schemas.microsoft.com/office/drawing/2014/main" id="{AD3FE640-89FD-4803-AB63-43C3AA12287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20" name="กล่องข้อความ 1">
          <a:extLst>
            <a:ext uri="{FF2B5EF4-FFF2-40B4-BE49-F238E27FC236}">
              <a16:creationId xmlns:a16="http://schemas.microsoft.com/office/drawing/2014/main" id="{6C239FC0-ED8C-4BEA-8F1C-BDC3202EE07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21" name="กล่องข้อความ 1">
          <a:extLst>
            <a:ext uri="{FF2B5EF4-FFF2-40B4-BE49-F238E27FC236}">
              <a16:creationId xmlns:a16="http://schemas.microsoft.com/office/drawing/2014/main" id="{2C76B517-4620-4626-B409-3ED7981B425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22" name="กล่องข้อความ 1">
          <a:extLst>
            <a:ext uri="{FF2B5EF4-FFF2-40B4-BE49-F238E27FC236}">
              <a16:creationId xmlns:a16="http://schemas.microsoft.com/office/drawing/2014/main" id="{CCA4D88F-1A6B-479F-B953-3F4E9662719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23" name="กล่องข้อความ 1">
          <a:extLst>
            <a:ext uri="{FF2B5EF4-FFF2-40B4-BE49-F238E27FC236}">
              <a16:creationId xmlns:a16="http://schemas.microsoft.com/office/drawing/2014/main" id="{C29C8560-4686-47C6-B4FB-6DB834BE8B2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24" name="กล่องข้อความ 1">
          <a:extLst>
            <a:ext uri="{FF2B5EF4-FFF2-40B4-BE49-F238E27FC236}">
              <a16:creationId xmlns:a16="http://schemas.microsoft.com/office/drawing/2014/main" id="{378CB73B-6BCF-4327-AB9D-43072BB7441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25" name="กล่องข้อความ 1">
          <a:extLst>
            <a:ext uri="{FF2B5EF4-FFF2-40B4-BE49-F238E27FC236}">
              <a16:creationId xmlns:a16="http://schemas.microsoft.com/office/drawing/2014/main" id="{1AE94596-B829-402A-9DDA-CD70453D22F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26" name="กล่องข้อความ 1">
          <a:extLst>
            <a:ext uri="{FF2B5EF4-FFF2-40B4-BE49-F238E27FC236}">
              <a16:creationId xmlns:a16="http://schemas.microsoft.com/office/drawing/2014/main" id="{2C26E8C2-FDCF-4D87-8912-2CA2E07FF24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27" name="กล่องข้อความ 1">
          <a:extLst>
            <a:ext uri="{FF2B5EF4-FFF2-40B4-BE49-F238E27FC236}">
              <a16:creationId xmlns:a16="http://schemas.microsoft.com/office/drawing/2014/main" id="{D61ECD9A-B129-4220-A553-269358BD21D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28" name="กล่องข้อความ 1">
          <a:extLst>
            <a:ext uri="{FF2B5EF4-FFF2-40B4-BE49-F238E27FC236}">
              <a16:creationId xmlns:a16="http://schemas.microsoft.com/office/drawing/2014/main" id="{96BFE1F2-ACB2-48A0-B3F5-D246BA2DF88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29" name="กล่องข้อความ 1">
          <a:extLst>
            <a:ext uri="{FF2B5EF4-FFF2-40B4-BE49-F238E27FC236}">
              <a16:creationId xmlns:a16="http://schemas.microsoft.com/office/drawing/2014/main" id="{A5FDC023-8C39-42D1-8E43-E1B0E679F23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30" name="กล่องข้อความ 1">
          <a:extLst>
            <a:ext uri="{FF2B5EF4-FFF2-40B4-BE49-F238E27FC236}">
              <a16:creationId xmlns:a16="http://schemas.microsoft.com/office/drawing/2014/main" id="{3E90677A-D3AA-4B43-ACFC-B81F025FE76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31" name="กล่องข้อความ 1">
          <a:extLst>
            <a:ext uri="{FF2B5EF4-FFF2-40B4-BE49-F238E27FC236}">
              <a16:creationId xmlns:a16="http://schemas.microsoft.com/office/drawing/2014/main" id="{BB9EB354-98E0-4C79-8B5E-C9EC08238BA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32" name="กล่องข้อความ 1">
          <a:extLst>
            <a:ext uri="{FF2B5EF4-FFF2-40B4-BE49-F238E27FC236}">
              <a16:creationId xmlns:a16="http://schemas.microsoft.com/office/drawing/2014/main" id="{52CBED4F-651F-415C-8A87-08A594C3C5A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33" name="กล่องข้อความ 1">
          <a:extLst>
            <a:ext uri="{FF2B5EF4-FFF2-40B4-BE49-F238E27FC236}">
              <a16:creationId xmlns:a16="http://schemas.microsoft.com/office/drawing/2014/main" id="{3800C57D-DEC1-4A43-BA9B-34C8B532EC5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34" name="กล่องข้อความ 1">
          <a:extLst>
            <a:ext uri="{FF2B5EF4-FFF2-40B4-BE49-F238E27FC236}">
              <a16:creationId xmlns:a16="http://schemas.microsoft.com/office/drawing/2014/main" id="{31E65FB1-4AE1-464B-A8CB-D0EBD8A1CF8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35" name="กล่องข้อความ 1">
          <a:extLst>
            <a:ext uri="{FF2B5EF4-FFF2-40B4-BE49-F238E27FC236}">
              <a16:creationId xmlns:a16="http://schemas.microsoft.com/office/drawing/2014/main" id="{4D4E80B5-5408-4A4D-B33B-C4C1BC57FB0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36" name="กล่องข้อความ 1">
          <a:extLst>
            <a:ext uri="{FF2B5EF4-FFF2-40B4-BE49-F238E27FC236}">
              <a16:creationId xmlns:a16="http://schemas.microsoft.com/office/drawing/2014/main" id="{6DFC8EF3-F287-4AE1-98AA-DD20D42848F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37" name="กล่องข้อความ 1">
          <a:extLst>
            <a:ext uri="{FF2B5EF4-FFF2-40B4-BE49-F238E27FC236}">
              <a16:creationId xmlns:a16="http://schemas.microsoft.com/office/drawing/2014/main" id="{4893CF7F-869C-47AA-B49A-CA0D29FBBB1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38" name="กล่องข้อความ 1">
          <a:extLst>
            <a:ext uri="{FF2B5EF4-FFF2-40B4-BE49-F238E27FC236}">
              <a16:creationId xmlns:a16="http://schemas.microsoft.com/office/drawing/2014/main" id="{768D64BE-107B-458E-8A03-208F583EE55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39" name="กล่องข้อความ 1">
          <a:extLst>
            <a:ext uri="{FF2B5EF4-FFF2-40B4-BE49-F238E27FC236}">
              <a16:creationId xmlns:a16="http://schemas.microsoft.com/office/drawing/2014/main" id="{E28DA845-62A4-4769-802B-C2266477D8E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40" name="กล่องข้อความ 1">
          <a:extLst>
            <a:ext uri="{FF2B5EF4-FFF2-40B4-BE49-F238E27FC236}">
              <a16:creationId xmlns:a16="http://schemas.microsoft.com/office/drawing/2014/main" id="{FC9B38C4-3FDE-4924-8509-F115FEB0C09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41" name="กล่องข้อความ 1">
          <a:extLst>
            <a:ext uri="{FF2B5EF4-FFF2-40B4-BE49-F238E27FC236}">
              <a16:creationId xmlns:a16="http://schemas.microsoft.com/office/drawing/2014/main" id="{E44AB2B2-8C92-4975-9BE0-C5D2CEFEEB9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42" name="กล่องข้อความ 1">
          <a:extLst>
            <a:ext uri="{FF2B5EF4-FFF2-40B4-BE49-F238E27FC236}">
              <a16:creationId xmlns:a16="http://schemas.microsoft.com/office/drawing/2014/main" id="{B1320FE8-45DE-49EF-B373-4A55A4EC17E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43" name="กล่องข้อความ 1">
          <a:extLst>
            <a:ext uri="{FF2B5EF4-FFF2-40B4-BE49-F238E27FC236}">
              <a16:creationId xmlns:a16="http://schemas.microsoft.com/office/drawing/2014/main" id="{406DC1AA-2FE8-488F-A179-65721ADE1F3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44" name="กล่องข้อความ 1">
          <a:extLst>
            <a:ext uri="{FF2B5EF4-FFF2-40B4-BE49-F238E27FC236}">
              <a16:creationId xmlns:a16="http://schemas.microsoft.com/office/drawing/2014/main" id="{31019485-04B5-48C9-BE2C-EC328748715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45" name="กล่องข้อความ 1">
          <a:extLst>
            <a:ext uri="{FF2B5EF4-FFF2-40B4-BE49-F238E27FC236}">
              <a16:creationId xmlns:a16="http://schemas.microsoft.com/office/drawing/2014/main" id="{A51547E8-0A0B-4B5B-931C-CF43C38A7E3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46" name="กล่องข้อความ 1">
          <a:extLst>
            <a:ext uri="{FF2B5EF4-FFF2-40B4-BE49-F238E27FC236}">
              <a16:creationId xmlns:a16="http://schemas.microsoft.com/office/drawing/2014/main" id="{A4845074-60F5-4C68-B5C8-292F0DFFB15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47" name="กล่องข้อความ 1">
          <a:extLst>
            <a:ext uri="{FF2B5EF4-FFF2-40B4-BE49-F238E27FC236}">
              <a16:creationId xmlns:a16="http://schemas.microsoft.com/office/drawing/2014/main" id="{7D7F7E59-E320-478A-93D9-5E321AE5FAA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48" name="กล่องข้อความ 1">
          <a:extLst>
            <a:ext uri="{FF2B5EF4-FFF2-40B4-BE49-F238E27FC236}">
              <a16:creationId xmlns:a16="http://schemas.microsoft.com/office/drawing/2014/main" id="{1B520C45-B8E4-4400-A9E6-8AFC1397155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49" name="กล่องข้อความ 1">
          <a:extLst>
            <a:ext uri="{FF2B5EF4-FFF2-40B4-BE49-F238E27FC236}">
              <a16:creationId xmlns:a16="http://schemas.microsoft.com/office/drawing/2014/main" id="{2ECFF052-4F27-419E-B951-FD15831E634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50" name="กล่องข้อความ 1">
          <a:extLst>
            <a:ext uri="{FF2B5EF4-FFF2-40B4-BE49-F238E27FC236}">
              <a16:creationId xmlns:a16="http://schemas.microsoft.com/office/drawing/2014/main" id="{FAD6092B-3F72-4491-95FD-CE2ABA670E0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51" name="กล่องข้อความ 1">
          <a:extLst>
            <a:ext uri="{FF2B5EF4-FFF2-40B4-BE49-F238E27FC236}">
              <a16:creationId xmlns:a16="http://schemas.microsoft.com/office/drawing/2014/main" id="{57A5336D-A2B4-4A6F-A344-F1F3CCB32F6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52" name="กล่องข้อความ 1">
          <a:extLst>
            <a:ext uri="{FF2B5EF4-FFF2-40B4-BE49-F238E27FC236}">
              <a16:creationId xmlns:a16="http://schemas.microsoft.com/office/drawing/2014/main" id="{CFE3B05D-F3E9-4664-B2C2-221762535EE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53" name="กล่องข้อความ 1">
          <a:extLst>
            <a:ext uri="{FF2B5EF4-FFF2-40B4-BE49-F238E27FC236}">
              <a16:creationId xmlns:a16="http://schemas.microsoft.com/office/drawing/2014/main" id="{0033973C-1D5F-473D-AADB-1EC7CD0C9B2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54" name="กล่องข้อความ 1">
          <a:extLst>
            <a:ext uri="{FF2B5EF4-FFF2-40B4-BE49-F238E27FC236}">
              <a16:creationId xmlns:a16="http://schemas.microsoft.com/office/drawing/2014/main" id="{7576027A-FAFA-49ED-9F79-27F316A7844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55" name="กล่องข้อความ 1">
          <a:extLst>
            <a:ext uri="{FF2B5EF4-FFF2-40B4-BE49-F238E27FC236}">
              <a16:creationId xmlns:a16="http://schemas.microsoft.com/office/drawing/2014/main" id="{FDA6F257-9DD3-4EB5-8CCA-B576F71B01E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56" name="กล่องข้อความ 1">
          <a:extLst>
            <a:ext uri="{FF2B5EF4-FFF2-40B4-BE49-F238E27FC236}">
              <a16:creationId xmlns:a16="http://schemas.microsoft.com/office/drawing/2014/main" id="{F1B0148D-05D6-4775-A2B1-1D58E949001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57" name="กล่องข้อความ 1">
          <a:extLst>
            <a:ext uri="{FF2B5EF4-FFF2-40B4-BE49-F238E27FC236}">
              <a16:creationId xmlns:a16="http://schemas.microsoft.com/office/drawing/2014/main" id="{79001BDD-57F7-4D35-B70B-7422DBF45E0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58" name="กล่องข้อความ 1">
          <a:extLst>
            <a:ext uri="{FF2B5EF4-FFF2-40B4-BE49-F238E27FC236}">
              <a16:creationId xmlns:a16="http://schemas.microsoft.com/office/drawing/2014/main" id="{0FB871D2-55FE-4A5E-B810-0E8374498D0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59" name="กล่องข้อความ 1">
          <a:extLst>
            <a:ext uri="{FF2B5EF4-FFF2-40B4-BE49-F238E27FC236}">
              <a16:creationId xmlns:a16="http://schemas.microsoft.com/office/drawing/2014/main" id="{EA908FAB-BD70-4AD7-AE9E-E4936547019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60" name="กล่องข้อความ 1">
          <a:extLst>
            <a:ext uri="{FF2B5EF4-FFF2-40B4-BE49-F238E27FC236}">
              <a16:creationId xmlns:a16="http://schemas.microsoft.com/office/drawing/2014/main" id="{F9CF6866-34C7-4C25-9552-1CB830CF77D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61" name="กล่องข้อความ 1">
          <a:extLst>
            <a:ext uri="{FF2B5EF4-FFF2-40B4-BE49-F238E27FC236}">
              <a16:creationId xmlns:a16="http://schemas.microsoft.com/office/drawing/2014/main" id="{13940275-9C39-4054-9498-A4FCAF69E92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62" name="กล่องข้อความ 1">
          <a:extLst>
            <a:ext uri="{FF2B5EF4-FFF2-40B4-BE49-F238E27FC236}">
              <a16:creationId xmlns:a16="http://schemas.microsoft.com/office/drawing/2014/main" id="{5A417435-CA72-4A56-897F-40A37551720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63" name="กล่องข้อความ 1">
          <a:extLst>
            <a:ext uri="{FF2B5EF4-FFF2-40B4-BE49-F238E27FC236}">
              <a16:creationId xmlns:a16="http://schemas.microsoft.com/office/drawing/2014/main" id="{153F2D86-E885-4EAB-AD6F-57E3B63F4A0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64" name="กล่องข้อความ 1">
          <a:extLst>
            <a:ext uri="{FF2B5EF4-FFF2-40B4-BE49-F238E27FC236}">
              <a16:creationId xmlns:a16="http://schemas.microsoft.com/office/drawing/2014/main" id="{742FAD18-4004-4B10-8CBC-BD6870D1022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65" name="กล่องข้อความ 1">
          <a:extLst>
            <a:ext uri="{FF2B5EF4-FFF2-40B4-BE49-F238E27FC236}">
              <a16:creationId xmlns:a16="http://schemas.microsoft.com/office/drawing/2014/main" id="{E04D76B9-2A03-42C0-BCF0-08DDE5201FF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66" name="กล่องข้อความ 1">
          <a:extLst>
            <a:ext uri="{FF2B5EF4-FFF2-40B4-BE49-F238E27FC236}">
              <a16:creationId xmlns:a16="http://schemas.microsoft.com/office/drawing/2014/main" id="{9788C66A-FD45-408D-867A-3E88C0B929A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67" name="กล่องข้อความ 1">
          <a:extLst>
            <a:ext uri="{FF2B5EF4-FFF2-40B4-BE49-F238E27FC236}">
              <a16:creationId xmlns:a16="http://schemas.microsoft.com/office/drawing/2014/main" id="{0D2D7661-6799-4847-88B7-BF053705022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68" name="กล่องข้อความ 1">
          <a:extLst>
            <a:ext uri="{FF2B5EF4-FFF2-40B4-BE49-F238E27FC236}">
              <a16:creationId xmlns:a16="http://schemas.microsoft.com/office/drawing/2014/main" id="{116F8E4D-7970-4CF0-9D9F-E2888CCA779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69" name="กล่องข้อความ 1">
          <a:extLst>
            <a:ext uri="{FF2B5EF4-FFF2-40B4-BE49-F238E27FC236}">
              <a16:creationId xmlns:a16="http://schemas.microsoft.com/office/drawing/2014/main" id="{E7B47C39-2D8A-4707-9206-3D44EB3E52E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70" name="กล่องข้อความ 1">
          <a:extLst>
            <a:ext uri="{FF2B5EF4-FFF2-40B4-BE49-F238E27FC236}">
              <a16:creationId xmlns:a16="http://schemas.microsoft.com/office/drawing/2014/main" id="{FE822050-FE22-44DC-8B07-CFEB438AAB5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71" name="กล่องข้อความ 1">
          <a:extLst>
            <a:ext uri="{FF2B5EF4-FFF2-40B4-BE49-F238E27FC236}">
              <a16:creationId xmlns:a16="http://schemas.microsoft.com/office/drawing/2014/main" id="{E5CD3709-D508-4931-9A36-292D2E2AAE8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72" name="กล่องข้อความ 1">
          <a:extLst>
            <a:ext uri="{FF2B5EF4-FFF2-40B4-BE49-F238E27FC236}">
              <a16:creationId xmlns:a16="http://schemas.microsoft.com/office/drawing/2014/main" id="{E334F5A5-8808-4C36-97E8-0D6F1C48F77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73" name="กล่องข้อความ 1">
          <a:extLst>
            <a:ext uri="{FF2B5EF4-FFF2-40B4-BE49-F238E27FC236}">
              <a16:creationId xmlns:a16="http://schemas.microsoft.com/office/drawing/2014/main" id="{8BBFDCC0-ACEF-4F45-84BA-5E1515F8260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74" name="กล่องข้อความ 1">
          <a:extLst>
            <a:ext uri="{FF2B5EF4-FFF2-40B4-BE49-F238E27FC236}">
              <a16:creationId xmlns:a16="http://schemas.microsoft.com/office/drawing/2014/main" id="{7A60E172-D29B-43DA-B195-05A0C2CA306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75" name="กล่องข้อความ 1">
          <a:extLst>
            <a:ext uri="{FF2B5EF4-FFF2-40B4-BE49-F238E27FC236}">
              <a16:creationId xmlns:a16="http://schemas.microsoft.com/office/drawing/2014/main" id="{42AC0A74-3E34-4939-84DA-46310F331C3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76" name="กล่องข้อความ 1">
          <a:extLst>
            <a:ext uri="{FF2B5EF4-FFF2-40B4-BE49-F238E27FC236}">
              <a16:creationId xmlns:a16="http://schemas.microsoft.com/office/drawing/2014/main" id="{D7020869-CB76-45C2-9287-BECE040D768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77" name="กล่องข้อความ 1">
          <a:extLst>
            <a:ext uri="{FF2B5EF4-FFF2-40B4-BE49-F238E27FC236}">
              <a16:creationId xmlns:a16="http://schemas.microsoft.com/office/drawing/2014/main" id="{78823081-B8BC-474C-A7A1-6D34E071DF0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78" name="กล่องข้อความ 1">
          <a:extLst>
            <a:ext uri="{FF2B5EF4-FFF2-40B4-BE49-F238E27FC236}">
              <a16:creationId xmlns:a16="http://schemas.microsoft.com/office/drawing/2014/main" id="{8CE8264C-448F-4FCD-941B-E24620D4E68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79" name="กล่องข้อความ 1">
          <a:extLst>
            <a:ext uri="{FF2B5EF4-FFF2-40B4-BE49-F238E27FC236}">
              <a16:creationId xmlns:a16="http://schemas.microsoft.com/office/drawing/2014/main" id="{5DF0CA2B-27E5-42C8-B399-51EEB0EA42F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80" name="กล่องข้อความ 1">
          <a:extLst>
            <a:ext uri="{FF2B5EF4-FFF2-40B4-BE49-F238E27FC236}">
              <a16:creationId xmlns:a16="http://schemas.microsoft.com/office/drawing/2014/main" id="{39B4335C-EDD3-43D0-BD66-7E591F0E0B7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81" name="กล่องข้อความ 1">
          <a:extLst>
            <a:ext uri="{FF2B5EF4-FFF2-40B4-BE49-F238E27FC236}">
              <a16:creationId xmlns:a16="http://schemas.microsoft.com/office/drawing/2014/main" id="{F224B8CC-D837-4C8A-92DA-A023ACA15A2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82" name="กล่องข้อความ 1">
          <a:extLst>
            <a:ext uri="{FF2B5EF4-FFF2-40B4-BE49-F238E27FC236}">
              <a16:creationId xmlns:a16="http://schemas.microsoft.com/office/drawing/2014/main" id="{8FAFCE02-4962-4419-B95B-7EB4745E214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83" name="กล่องข้อความ 1">
          <a:extLst>
            <a:ext uri="{FF2B5EF4-FFF2-40B4-BE49-F238E27FC236}">
              <a16:creationId xmlns:a16="http://schemas.microsoft.com/office/drawing/2014/main" id="{7594CF49-61F6-415C-963B-38D1E3D8D4D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84" name="กล่องข้อความ 1">
          <a:extLst>
            <a:ext uri="{FF2B5EF4-FFF2-40B4-BE49-F238E27FC236}">
              <a16:creationId xmlns:a16="http://schemas.microsoft.com/office/drawing/2014/main" id="{8FCA1423-AB3D-462F-8608-599F2797D66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85" name="กล่องข้อความ 1">
          <a:extLst>
            <a:ext uri="{FF2B5EF4-FFF2-40B4-BE49-F238E27FC236}">
              <a16:creationId xmlns:a16="http://schemas.microsoft.com/office/drawing/2014/main" id="{D1C53A7B-77DA-47E0-99F6-834B9A55F96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86" name="กล่องข้อความ 1">
          <a:extLst>
            <a:ext uri="{FF2B5EF4-FFF2-40B4-BE49-F238E27FC236}">
              <a16:creationId xmlns:a16="http://schemas.microsoft.com/office/drawing/2014/main" id="{F10A1F77-2AD7-4C85-B436-E1699F38531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87" name="กล่องข้อความ 1">
          <a:extLst>
            <a:ext uri="{FF2B5EF4-FFF2-40B4-BE49-F238E27FC236}">
              <a16:creationId xmlns:a16="http://schemas.microsoft.com/office/drawing/2014/main" id="{C2599EBA-98F4-4FF1-980C-DDD041270B0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88" name="กล่องข้อความ 1">
          <a:extLst>
            <a:ext uri="{FF2B5EF4-FFF2-40B4-BE49-F238E27FC236}">
              <a16:creationId xmlns:a16="http://schemas.microsoft.com/office/drawing/2014/main" id="{1185B6BD-B7E3-47FF-9903-D69FDACE315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89" name="กล่องข้อความ 1">
          <a:extLst>
            <a:ext uri="{FF2B5EF4-FFF2-40B4-BE49-F238E27FC236}">
              <a16:creationId xmlns:a16="http://schemas.microsoft.com/office/drawing/2014/main" id="{9E03EDBA-F435-41F9-A081-848A562A61C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90" name="กล่องข้อความ 1">
          <a:extLst>
            <a:ext uri="{FF2B5EF4-FFF2-40B4-BE49-F238E27FC236}">
              <a16:creationId xmlns:a16="http://schemas.microsoft.com/office/drawing/2014/main" id="{E16E7A45-F194-4DF6-B45C-4D0E56727E9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91" name="กล่องข้อความ 1">
          <a:extLst>
            <a:ext uri="{FF2B5EF4-FFF2-40B4-BE49-F238E27FC236}">
              <a16:creationId xmlns:a16="http://schemas.microsoft.com/office/drawing/2014/main" id="{87EBD845-888E-457B-9E43-ACE07375E36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92" name="กล่องข้อความ 1">
          <a:extLst>
            <a:ext uri="{FF2B5EF4-FFF2-40B4-BE49-F238E27FC236}">
              <a16:creationId xmlns:a16="http://schemas.microsoft.com/office/drawing/2014/main" id="{5BACED5D-B7FD-4A90-93F9-6DC12B4C190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93" name="กล่องข้อความ 1">
          <a:extLst>
            <a:ext uri="{FF2B5EF4-FFF2-40B4-BE49-F238E27FC236}">
              <a16:creationId xmlns:a16="http://schemas.microsoft.com/office/drawing/2014/main" id="{13691217-47F3-4C17-989E-53DE652E3DB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94" name="กล่องข้อความ 1">
          <a:extLst>
            <a:ext uri="{FF2B5EF4-FFF2-40B4-BE49-F238E27FC236}">
              <a16:creationId xmlns:a16="http://schemas.microsoft.com/office/drawing/2014/main" id="{2CA94A11-61BA-45BF-B340-C2825DDAE16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95" name="กล่องข้อความ 1">
          <a:extLst>
            <a:ext uri="{FF2B5EF4-FFF2-40B4-BE49-F238E27FC236}">
              <a16:creationId xmlns:a16="http://schemas.microsoft.com/office/drawing/2014/main" id="{7C41F172-CFCE-4236-A1F1-53E41921C1C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96" name="กล่องข้อความ 1">
          <a:extLst>
            <a:ext uri="{FF2B5EF4-FFF2-40B4-BE49-F238E27FC236}">
              <a16:creationId xmlns:a16="http://schemas.microsoft.com/office/drawing/2014/main" id="{86A150BF-5771-4626-BF6B-9068B54AA10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97" name="กล่องข้อความ 1">
          <a:extLst>
            <a:ext uri="{FF2B5EF4-FFF2-40B4-BE49-F238E27FC236}">
              <a16:creationId xmlns:a16="http://schemas.microsoft.com/office/drawing/2014/main" id="{4EAC0B7F-F4AB-481E-AD86-1A4336A69D7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98" name="กล่องข้อความ 1">
          <a:extLst>
            <a:ext uri="{FF2B5EF4-FFF2-40B4-BE49-F238E27FC236}">
              <a16:creationId xmlns:a16="http://schemas.microsoft.com/office/drawing/2014/main" id="{DA2FE934-9522-415B-9EB8-1575E348334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299" name="กล่องข้อความ 1">
          <a:extLst>
            <a:ext uri="{FF2B5EF4-FFF2-40B4-BE49-F238E27FC236}">
              <a16:creationId xmlns:a16="http://schemas.microsoft.com/office/drawing/2014/main" id="{44757209-D1C7-43C0-A2F8-84D8A2CBA56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00" name="กล่องข้อความ 1">
          <a:extLst>
            <a:ext uri="{FF2B5EF4-FFF2-40B4-BE49-F238E27FC236}">
              <a16:creationId xmlns:a16="http://schemas.microsoft.com/office/drawing/2014/main" id="{C8061109-7D02-47CC-AFCD-A204BACCECD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01" name="กล่องข้อความ 1">
          <a:extLst>
            <a:ext uri="{FF2B5EF4-FFF2-40B4-BE49-F238E27FC236}">
              <a16:creationId xmlns:a16="http://schemas.microsoft.com/office/drawing/2014/main" id="{B74D8FC1-7556-4628-88F3-34DFB83B37A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02" name="กล่องข้อความ 1">
          <a:extLst>
            <a:ext uri="{FF2B5EF4-FFF2-40B4-BE49-F238E27FC236}">
              <a16:creationId xmlns:a16="http://schemas.microsoft.com/office/drawing/2014/main" id="{C1C6294E-4B13-4FA2-979A-285EE0F36D4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03" name="กล่องข้อความ 1">
          <a:extLst>
            <a:ext uri="{FF2B5EF4-FFF2-40B4-BE49-F238E27FC236}">
              <a16:creationId xmlns:a16="http://schemas.microsoft.com/office/drawing/2014/main" id="{7F55956D-4FB2-485D-8E0E-9253E0E999B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04" name="กล่องข้อความ 1">
          <a:extLst>
            <a:ext uri="{FF2B5EF4-FFF2-40B4-BE49-F238E27FC236}">
              <a16:creationId xmlns:a16="http://schemas.microsoft.com/office/drawing/2014/main" id="{2C5086C0-8968-4FE6-83B9-E047C06FF56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05" name="กล่องข้อความ 1">
          <a:extLst>
            <a:ext uri="{FF2B5EF4-FFF2-40B4-BE49-F238E27FC236}">
              <a16:creationId xmlns:a16="http://schemas.microsoft.com/office/drawing/2014/main" id="{8AFB5588-F6F0-45A3-B739-3975AD47ABD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06" name="กล่องข้อความ 1">
          <a:extLst>
            <a:ext uri="{FF2B5EF4-FFF2-40B4-BE49-F238E27FC236}">
              <a16:creationId xmlns:a16="http://schemas.microsoft.com/office/drawing/2014/main" id="{811A7839-8D3D-449C-9659-D2516483780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07" name="กล่องข้อความ 1">
          <a:extLst>
            <a:ext uri="{FF2B5EF4-FFF2-40B4-BE49-F238E27FC236}">
              <a16:creationId xmlns:a16="http://schemas.microsoft.com/office/drawing/2014/main" id="{55A32DFC-DE3A-42D8-8EA3-0841203A049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08" name="กล่องข้อความ 1">
          <a:extLst>
            <a:ext uri="{FF2B5EF4-FFF2-40B4-BE49-F238E27FC236}">
              <a16:creationId xmlns:a16="http://schemas.microsoft.com/office/drawing/2014/main" id="{926DD0A2-602B-44E6-8A61-400D306326B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09" name="กล่องข้อความ 1">
          <a:extLst>
            <a:ext uri="{FF2B5EF4-FFF2-40B4-BE49-F238E27FC236}">
              <a16:creationId xmlns:a16="http://schemas.microsoft.com/office/drawing/2014/main" id="{B15488D8-45E4-4E92-9101-8F68D0C51C0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10" name="กล่องข้อความ 1">
          <a:extLst>
            <a:ext uri="{FF2B5EF4-FFF2-40B4-BE49-F238E27FC236}">
              <a16:creationId xmlns:a16="http://schemas.microsoft.com/office/drawing/2014/main" id="{C0BC0B72-CAAE-47D7-A848-4F3BBF41E65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11" name="กล่องข้อความ 1">
          <a:extLst>
            <a:ext uri="{FF2B5EF4-FFF2-40B4-BE49-F238E27FC236}">
              <a16:creationId xmlns:a16="http://schemas.microsoft.com/office/drawing/2014/main" id="{B13C9850-4875-405D-99C2-A8226909830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12" name="กล่องข้อความ 1">
          <a:extLst>
            <a:ext uri="{FF2B5EF4-FFF2-40B4-BE49-F238E27FC236}">
              <a16:creationId xmlns:a16="http://schemas.microsoft.com/office/drawing/2014/main" id="{22296FAB-E4D0-47C4-8D52-DF97B3ED54B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13" name="กล่องข้อความ 1">
          <a:extLst>
            <a:ext uri="{FF2B5EF4-FFF2-40B4-BE49-F238E27FC236}">
              <a16:creationId xmlns:a16="http://schemas.microsoft.com/office/drawing/2014/main" id="{C4F32C17-0136-42A8-8F25-8D0930501F8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14" name="กล่องข้อความ 1">
          <a:extLst>
            <a:ext uri="{FF2B5EF4-FFF2-40B4-BE49-F238E27FC236}">
              <a16:creationId xmlns:a16="http://schemas.microsoft.com/office/drawing/2014/main" id="{9E5AFF6E-FA75-41E5-BD0D-85FBA8FB4BF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15" name="กล่องข้อความ 1">
          <a:extLst>
            <a:ext uri="{FF2B5EF4-FFF2-40B4-BE49-F238E27FC236}">
              <a16:creationId xmlns:a16="http://schemas.microsoft.com/office/drawing/2014/main" id="{BE64AC3A-BA07-48CE-BE65-6081FC669DC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16" name="กล่องข้อความ 1">
          <a:extLst>
            <a:ext uri="{FF2B5EF4-FFF2-40B4-BE49-F238E27FC236}">
              <a16:creationId xmlns:a16="http://schemas.microsoft.com/office/drawing/2014/main" id="{393A7D2D-1303-4B30-8481-2434A67A692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17" name="กล่องข้อความ 1">
          <a:extLst>
            <a:ext uri="{FF2B5EF4-FFF2-40B4-BE49-F238E27FC236}">
              <a16:creationId xmlns:a16="http://schemas.microsoft.com/office/drawing/2014/main" id="{FE992F91-C333-4219-B72D-4920FB99B96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18" name="กล่องข้อความ 1">
          <a:extLst>
            <a:ext uri="{FF2B5EF4-FFF2-40B4-BE49-F238E27FC236}">
              <a16:creationId xmlns:a16="http://schemas.microsoft.com/office/drawing/2014/main" id="{9869C298-22CC-41B1-9700-6B1B8E4D2F6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19" name="กล่องข้อความ 1">
          <a:extLst>
            <a:ext uri="{FF2B5EF4-FFF2-40B4-BE49-F238E27FC236}">
              <a16:creationId xmlns:a16="http://schemas.microsoft.com/office/drawing/2014/main" id="{A2E192A2-3679-46E8-895A-3B28E5DBC99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20" name="กล่องข้อความ 1">
          <a:extLst>
            <a:ext uri="{FF2B5EF4-FFF2-40B4-BE49-F238E27FC236}">
              <a16:creationId xmlns:a16="http://schemas.microsoft.com/office/drawing/2014/main" id="{B50EE2DB-58A7-43C6-95D0-49721A5909C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21" name="กล่องข้อความ 1">
          <a:extLst>
            <a:ext uri="{FF2B5EF4-FFF2-40B4-BE49-F238E27FC236}">
              <a16:creationId xmlns:a16="http://schemas.microsoft.com/office/drawing/2014/main" id="{B3D4619A-2F04-45F7-BFE3-57155A3BAE7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22" name="กล่องข้อความ 1">
          <a:extLst>
            <a:ext uri="{FF2B5EF4-FFF2-40B4-BE49-F238E27FC236}">
              <a16:creationId xmlns:a16="http://schemas.microsoft.com/office/drawing/2014/main" id="{38F2BD98-FEE1-486C-888F-2203806CBEA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23" name="กล่องข้อความ 1">
          <a:extLst>
            <a:ext uri="{FF2B5EF4-FFF2-40B4-BE49-F238E27FC236}">
              <a16:creationId xmlns:a16="http://schemas.microsoft.com/office/drawing/2014/main" id="{2872CF38-A162-423C-B1A0-0EC64A08C2A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24" name="กล่องข้อความ 1">
          <a:extLst>
            <a:ext uri="{FF2B5EF4-FFF2-40B4-BE49-F238E27FC236}">
              <a16:creationId xmlns:a16="http://schemas.microsoft.com/office/drawing/2014/main" id="{A7666EF0-9A15-4F07-87EE-D6AC8CC6716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25" name="กล่องข้อความ 1">
          <a:extLst>
            <a:ext uri="{FF2B5EF4-FFF2-40B4-BE49-F238E27FC236}">
              <a16:creationId xmlns:a16="http://schemas.microsoft.com/office/drawing/2014/main" id="{99A12A7E-C9FF-4ECA-8BCE-5D93EEB94CD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26" name="กล่องข้อความ 1">
          <a:extLst>
            <a:ext uri="{FF2B5EF4-FFF2-40B4-BE49-F238E27FC236}">
              <a16:creationId xmlns:a16="http://schemas.microsoft.com/office/drawing/2014/main" id="{97F7002A-5C61-4913-9475-9AD2C1A663A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27" name="กล่องข้อความ 1">
          <a:extLst>
            <a:ext uri="{FF2B5EF4-FFF2-40B4-BE49-F238E27FC236}">
              <a16:creationId xmlns:a16="http://schemas.microsoft.com/office/drawing/2014/main" id="{8B0CEAD1-3AF5-4614-95EB-BC5F11EB0DF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28" name="กล่องข้อความ 1">
          <a:extLst>
            <a:ext uri="{FF2B5EF4-FFF2-40B4-BE49-F238E27FC236}">
              <a16:creationId xmlns:a16="http://schemas.microsoft.com/office/drawing/2014/main" id="{6E2615CD-74E2-4AE9-B285-D18ACF12A6C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29" name="กล่องข้อความ 1">
          <a:extLst>
            <a:ext uri="{FF2B5EF4-FFF2-40B4-BE49-F238E27FC236}">
              <a16:creationId xmlns:a16="http://schemas.microsoft.com/office/drawing/2014/main" id="{490B9DA8-7694-4B3C-83E6-AF0AF243688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30" name="กล่องข้อความ 1">
          <a:extLst>
            <a:ext uri="{FF2B5EF4-FFF2-40B4-BE49-F238E27FC236}">
              <a16:creationId xmlns:a16="http://schemas.microsoft.com/office/drawing/2014/main" id="{824B7FC9-FF43-4E5A-BFE7-981433E7BC7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31" name="กล่องข้อความ 1">
          <a:extLst>
            <a:ext uri="{FF2B5EF4-FFF2-40B4-BE49-F238E27FC236}">
              <a16:creationId xmlns:a16="http://schemas.microsoft.com/office/drawing/2014/main" id="{534D322D-9B88-4097-ADA8-1A5EDE7AF85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32" name="กล่องข้อความ 1">
          <a:extLst>
            <a:ext uri="{FF2B5EF4-FFF2-40B4-BE49-F238E27FC236}">
              <a16:creationId xmlns:a16="http://schemas.microsoft.com/office/drawing/2014/main" id="{C01A2C11-E7E7-4D27-B915-0A605F2C732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33" name="กล่องข้อความ 1">
          <a:extLst>
            <a:ext uri="{FF2B5EF4-FFF2-40B4-BE49-F238E27FC236}">
              <a16:creationId xmlns:a16="http://schemas.microsoft.com/office/drawing/2014/main" id="{6FB00722-3ADC-4E54-AB0E-C012AC9389C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34" name="กล่องข้อความ 1">
          <a:extLst>
            <a:ext uri="{FF2B5EF4-FFF2-40B4-BE49-F238E27FC236}">
              <a16:creationId xmlns:a16="http://schemas.microsoft.com/office/drawing/2014/main" id="{DC07EF20-7909-499F-84FF-E3E510DD96C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35" name="กล่องข้อความ 1">
          <a:extLst>
            <a:ext uri="{FF2B5EF4-FFF2-40B4-BE49-F238E27FC236}">
              <a16:creationId xmlns:a16="http://schemas.microsoft.com/office/drawing/2014/main" id="{2E52E379-AB15-449A-B404-49ABC2D7EF4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36" name="กล่องข้อความ 1">
          <a:extLst>
            <a:ext uri="{FF2B5EF4-FFF2-40B4-BE49-F238E27FC236}">
              <a16:creationId xmlns:a16="http://schemas.microsoft.com/office/drawing/2014/main" id="{BBE985D9-B87D-434E-968B-BE1D1017FC5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37" name="กล่องข้อความ 1">
          <a:extLst>
            <a:ext uri="{FF2B5EF4-FFF2-40B4-BE49-F238E27FC236}">
              <a16:creationId xmlns:a16="http://schemas.microsoft.com/office/drawing/2014/main" id="{90E9518B-4C8A-4CB8-B63F-7647A590A88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38" name="กล่องข้อความ 1">
          <a:extLst>
            <a:ext uri="{FF2B5EF4-FFF2-40B4-BE49-F238E27FC236}">
              <a16:creationId xmlns:a16="http://schemas.microsoft.com/office/drawing/2014/main" id="{E7A0827C-A18B-41BC-95AC-2E4E6D798AA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39" name="กล่องข้อความ 1">
          <a:extLst>
            <a:ext uri="{FF2B5EF4-FFF2-40B4-BE49-F238E27FC236}">
              <a16:creationId xmlns:a16="http://schemas.microsoft.com/office/drawing/2014/main" id="{15801ED9-9B93-49C9-B8F2-9F7B31D6ED3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40" name="กล่องข้อความ 1">
          <a:extLst>
            <a:ext uri="{FF2B5EF4-FFF2-40B4-BE49-F238E27FC236}">
              <a16:creationId xmlns:a16="http://schemas.microsoft.com/office/drawing/2014/main" id="{AFF0B8BE-141F-402F-8196-1458B9DB187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41" name="กล่องข้อความ 1">
          <a:extLst>
            <a:ext uri="{FF2B5EF4-FFF2-40B4-BE49-F238E27FC236}">
              <a16:creationId xmlns:a16="http://schemas.microsoft.com/office/drawing/2014/main" id="{0FF159FC-7A4A-41BD-965D-C6A5A8B4B8C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42" name="กล่องข้อความ 1">
          <a:extLst>
            <a:ext uri="{FF2B5EF4-FFF2-40B4-BE49-F238E27FC236}">
              <a16:creationId xmlns:a16="http://schemas.microsoft.com/office/drawing/2014/main" id="{804E12F7-C108-4CCB-B058-3F5EAFE6399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43" name="กล่องข้อความ 1">
          <a:extLst>
            <a:ext uri="{FF2B5EF4-FFF2-40B4-BE49-F238E27FC236}">
              <a16:creationId xmlns:a16="http://schemas.microsoft.com/office/drawing/2014/main" id="{1866009E-41E2-40BD-80CC-C33890BD8512}"/>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44" name="กล่องข้อความ 1">
          <a:extLst>
            <a:ext uri="{FF2B5EF4-FFF2-40B4-BE49-F238E27FC236}">
              <a16:creationId xmlns:a16="http://schemas.microsoft.com/office/drawing/2014/main" id="{144FE3EA-F0EE-4D88-92D1-1C370D42550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45" name="กล่องข้อความ 1">
          <a:extLst>
            <a:ext uri="{FF2B5EF4-FFF2-40B4-BE49-F238E27FC236}">
              <a16:creationId xmlns:a16="http://schemas.microsoft.com/office/drawing/2014/main" id="{5BF97D75-28ED-4282-BEE9-9BB99D337F5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46" name="กล่องข้อความ 1">
          <a:extLst>
            <a:ext uri="{FF2B5EF4-FFF2-40B4-BE49-F238E27FC236}">
              <a16:creationId xmlns:a16="http://schemas.microsoft.com/office/drawing/2014/main" id="{844FEB73-228E-46C3-A705-4BE13D3FAA66}"/>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47" name="กล่องข้อความ 1">
          <a:extLst>
            <a:ext uri="{FF2B5EF4-FFF2-40B4-BE49-F238E27FC236}">
              <a16:creationId xmlns:a16="http://schemas.microsoft.com/office/drawing/2014/main" id="{C0729B4E-F900-4612-8B52-B92A4CA6393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48" name="กล่องข้อความ 1">
          <a:extLst>
            <a:ext uri="{FF2B5EF4-FFF2-40B4-BE49-F238E27FC236}">
              <a16:creationId xmlns:a16="http://schemas.microsoft.com/office/drawing/2014/main" id="{2225ECC3-E0F8-4174-B2BA-8EF25686CEE0}"/>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49" name="กล่องข้อความ 1">
          <a:extLst>
            <a:ext uri="{FF2B5EF4-FFF2-40B4-BE49-F238E27FC236}">
              <a16:creationId xmlns:a16="http://schemas.microsoft.com/office/drawing/2014/main" id="{5D7105EA-0480-4965-B0E6-7FD5F6AD26D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50" name="กล่องข้อความ 1">
          <a:extLst>
            <a:ext uri="{FF2B5EF4-FFF2-40B4-BE49-F238E27FC236}">
              <a16:creationId xmlns:a16="http://schemas.microsoft.com/office/drawing/2014/main" id="{6F2779B3-A1B2-42AE-ABF8-48CA3802E0A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51" name="กล่องข้อความ 1">
          <a:extLst>
            <a:ext uri="{FF2B5EF4-FFF2-40B4-BE49-F238E27FC236}">
              <a16:creationId xmlns:a16="http://schemas.microsoft.com/office/drawing/2014/main" id="{1965D737-C56F-4ABA-AEA7-6BDD0B3CB14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52" name="กล่องข้อความ 1">
          <a:extLst>
            <a:ext uri="{FF2B5EF4-FFF2-40B4-BE49-F238E27FC236}">
              <a16:creationId xmlns:a16="http://schemas.microsoft.com/office/drawing/2014/main" id="{B7DF6941-D7E1-430D-A9DD-A5301E82B548}"/>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53" name="กล่องข้อความ 1">
          <a:extLst>
            <a:ext uri="{FF2B5EF4-FFF2-40B4-BE49-F238E27FC236}">
              <a16:creationId xmlns:a16="http://schemas.microsoft.com/office/drawing/2014/main" id="{DE9C3603-989E-4EF6-8D0D-58471FEBB6D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54" name="กล่องข้อความ 1">
          <a:extLst>
            <a:ext uri="{FF2B5EF4-FFF2-40B4-BE49-F238E27FC236}">
              <a16:creationId xmlns:a16="http://schemas.microsoft.com/office/drawing/2014/main" id="{5EBC2C1F-233B-4B17-825A-6A9FE7E4494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55" name="กล่องข้อความ 1">
          <a:extLst>
            <a:ext uri="{FF2B5EF4-FFF2-40B4-BE49-F238E27FC236}">
              <a16:creationId xmlns:a16="http://schemas.microsoft.com/office/drawing/2014/main" id="{F827AEA3-9CE4-43B4-B8B2-8EDAD5E34FC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56" name="กล่องข้อความ 1">
          <a:extLst>
            <a:ext uri="{FF2B5EF4-FFF2-40B4-BE49-F238E27FC236}">
              <a16:creationId xmlns:a16="http://schemas.microsoft.com/office/drawing/2014/main" id="{E228F343-B1A7-406D-BEC3-77F1D417382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57" name="กล่องข้อความ 1">
          <a:extLst>
            <a:ext uri="{FF2B5EF4-FFF2-40B4-BE49-F238E27FC236}">
              <a16:creationId xmlns:a16="http://schemas.microsoft.com/office/drawing/2014/main" id="{0BAACCB7-6F07-42AD-9654-86F632D0555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58" name="กล่องข้อความ 1">
          <a:extLst>
            <a:ext uri="{FF2B5EF4-FFF2-40B4-BE49-F238E27FC236}">
              <a16:creationId xmlns:a16="http://schemas.microsoft.com/office/drawing/2014/main" id="{BD2C2EBD-6558-4171-9192-AE19ACB0B0E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59" name="กล่องข้อความ 1">
          <a:extLst>
            <a:ext uri="{FF2B5EF4-FFF2-40B4-BE49-F238E27FC236}">
              <a16:creationId xmlns:a16="http://schemas.microsoft.com/office/drawing/2014/main" id="{54C3D237-574B-464D-9076-24276E6410C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60" name="กล่องข้อความ 1">
          <a:extLst>
            <a:ext uri="{FF2B5EF4-FFF2-40B4-BE49-F238E27FC236}">
              <a16:creationId xmlns:a16="http://schemas.microsoft.com/office/drawing/2014/main" id="{904291EF-D9BA-4283-8918-17CF995BEA5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61" name="กล่องข้อความ 1">
          <a:extLst>
            <a:ext uri="{FF2B5EF4-FFF2-40B4-BE49-F238E27FC236}">
              <a16:creationId xmlns:a16="http://schemas.microsoft.com/office/drawing/2014/main" id="{E1AC2CFE-3D3C-4244-8467-EE9BAF0455A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62" name="กล่องข้อความ 1">
          <a:extLst>
            <a:ext uri="{FF2B5EF4-FFF2-40B4-BE49-F238E27FC236}">
              <a16:creationId xmlns:a16="http://schemas.microsoft.com/office/drawing/2014/main" id="{B79EA3AD-527F-4E44-9FBB-D2008AD248F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63" name="กล่องข้อความ 1">
          <a:extLst>
            <a:ext uri="{FF2B5EF4-FFF2-40B4-BE49-F238E27FC236}">
              <a16:creationId xmlns:a16="http://schemas.microsoft.com/office/drawing/2014/main" id="{2A68B0D2-ED7F-428B-B0A5-B244C5E2C69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64" name="กล่องข้อความ 1">
          <a:extLst>
            <a:ext uri="{FF2B5EF4-FFF2-40B4-BE49-F238E27FC236}">
              <a16:creationId xmlns:a16="http://schemas.microsoft.com/office/drawing/2014/main" id="{D5CDBEF4-BDFE-4982-9D46-C5569F1B42B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65" name="กล่องข้อความ 1">
          <a:extLst>
            <a:ext uri="{FF2B5EF4-FFF2-40B4-BE49-F238E27FC236}">
              <a16:creationId xmlns:a16="http://schemas.microsoft.com/office/drawing/2014/main" id="{329667EE-2D89-4047-81DF-73A2D16304EA}"/>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66" name="กล่องข้อความ 1">
          <a:extLst>
            <a:ext uri="{FF2B5EF4-FFF2-40B4-BE49-F238E27FC236}">
              <a16:creationId xmlns:a16="http://schemas.microsoft.com/office/drawing/2014/main" id="{072A243C-230E-4B51-9D95-A003F4AE7D2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67" name="กล่องข้อความ 1">
          <a:extLst>
            <a:ext uri="{FF2B5EF4-FFF2-40B4-BE49-F238E27FC236}">
              <a16:creationId xmlns:a16="http://schemas.microsoft.com/office/drawing/2014/main" id="{6C3A6AB8-EA45-4B16-88F8-FFB3C065B6BE}"/>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68" name="กล่องข้อความ 1">
          <a:extLst>
            <a:ext uri="{FF2B5EF4-FFF2-40B4-BE49-F238E27FC236}">
              <a16:creationId xmlns:a16="http://schemas.microsoft.com/office/drawing/2014/main" id="{F319362A-B7E3-48A6-A7AC-40EBD489FC2D}"/>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69" name="กล่องข้อความ 1">
          <a:extLst>
            <a:ext uri="{FF2B5EF4-FFF2-40B4-BE49-F238E27FC236}">
              <a16:creationId xmlns:a16="http://schemas.microsoft.com/office/drawing/2014/main" id="{88191A6D-B658-4CF8-A1A3-46F759CC9E4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70" name="กล่องข้อความ 1">
          <a:extLst>
            <a:ext uri="{FF2B5EF4-FFF2-40B4-BE49-F238E27FC236}">
              <a16:creationId xmlns:a16="http://schemas.microsoft.com/office/drawing/2014/main" id="{2FED7D18-6723-4FC3-98C5-95DF525D93F9}"/>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71" name="กล่องข้อความ 1">
          <a:extLst>
            <a:ext uri="{FF2B5EF4-FFF2-40B4-BE49-F238E27FC236}">
              <a16:creationId xmlns:a16="http://schemas.microsoft.com/office/drawing/2014/main" id="{D80F636E-4FC7-4F39-A0AD-CF2727539025}"/>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72" name="กล่องข้อความ 1">
          <a:extLst>
            <a:ext uri="{FF2B5EF4-FFF2-40B4-BE49-F238E27FC236}">
              <a16:creationId xmlns:a16="http://schemas.microsoft.com/office/drawing/2014/main" id="{B534A0A6-0EBF-46B8-A1D7-EF55785F768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73" name="กล่องข้อความ 1">
          <a:extLst>
            <a:ext uri="{FF2B5EF4-FFF2-40B4-BE49-F238E27FC236}">
              <a16:creationId xmlns:a16="http://schemas.microsoft.com/office/drawing/2014/main" id="{F177172E-367B-4ABE-B8D2-A304BD3E1FBF}"/>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74" name="กล่องข้อความ 1">
          <a:extLst>
            <a:ext uri="{FF2B5EF4-FFF2-40B4-BE49-F238E27FC236}">
              <a16:creationId xmlns:a16="http://schemas.microsoft.com/office/drawing/2014/main" id="{66B15694-E7B7-451E-B1E4-C7754733057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75" name="กล่องข้อความ 1">
          <a:extLst>
            <a:ext uri="{FF2B5EF4-FFF2-40B4-BE49-F238E27FC236}">
              <a16:creationId xmlns:a16="http://schemas.microsoft.com/office/drawing/2014/main" id="{3EDE271F-363F-410A-9E6F-8907EB2DC233}"/>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76" name="กล่องข้อความ 1">
          <a:extLst>
            <a:ext uri="{FF2B5EF4-FFF2-40B4-BE49-F238E27FC236}">
              <a16:creationId xmlns:a16="http://schemas.microsoft.com/office/drawing/2014/main" id="{B8ACBC08-30B4-4A97-B271-9DBC187E3177}"/>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77" name="กล่องข้อความ 1">
          <a:extLst>
            <a:ext uri="{FF2B5EF4-FFF2-40B4-BE49-F238E27FC236}">
              <a16:creationId xmlns:a16="http://schemas.microsoft.com/office/drawing/2014/main" id="{88FE6764-71D2-46A9-9CF8-C685DDA8540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78" name="กล่องข้อความ 1">
          <a:extLst>
            <a:ext uri="{FF2B5EF4-FFF2-40B4-BE49-F238E27FC236}">
              <a16:creationId xmlns:a16="http://schemas.microsoft.com/office/drawing/2014/main" id="{D6FC71F2-8124-4A55-A4FF-A88AB91F8C41}"/>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79" name="กล่องข้อความ 1">
          <a:extLst>
            <a:ext uri="{FF2B5EF4-FFF2-40B4-BE49-F238E27FC236}">
              <a16:creationId xmlns:a16="http://schemas.microsoft.com/office/drawing/2014/main" id="{CA1EAA8F-E9E4-457B-B189-56818AC3E65B}"/>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80" name="กล่องข้อความ 1">
          <a:extLst>
            <a:ext uri="{FF2B5EF4-FFF2-40B4-BE49-F238E27FC236}">
              <a16:creationId xmlns:a16="http://schemas.microsoft.com/office/drawing/2014/main" id="{9440FEEB-098A-4CE2-ABB1-59F01A5F608C}"/>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103</xdr:row>
      <xdr:rowOff>0</xdr:rowOff>
    </xdr:from>
    <xdr:ext cx="65" cy="170239"/>
    <xdr:sp macro="" textlink="">
      <xdr:nvSpPr>
        <xdr:cNvPr id="5381" name="กล่องข้อความ 1">
          <a:extLst>
            <a:ext uri="{FF2B5EF4-FFF2-40B4-BE49-F238E27FC236}">
              <a16:creationId xmlns:a16="http://schemas.microsoft.com/office/drawing/2014/main" id="{B03363A7-8317-4245-A3E5-AFF873D43A54}"/>
            </a:ext>
          </a:extLst>
        </xdr:cNvPr>
        <xdr:cNvSpPr txBox="1"/>
      </xdr:nvSpPr>
      <xdr:spPr>
        <a:xfrm>
          <a:off x="20993100" y="6185535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382" name="กล่องข้อความ 5381">
          <a:extLst>
            <a:ext uri="{FF2B5EF4-FFF2-40B4-BE49-F238E27FC236}">
              <a16:creationId xmlns:a16="http://schemas.microsoft.com/office/drawing/2014/main" id="{9B891BF3-82F4-4782-B0D6-EF16499453B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383" name="กล่องข้อความ 1">
          <a:extLst>
            <a:ext uri="{FF2B5EF4-FFF2-40B4-BE49-F238E27FC236}">
              <a16:creationId xmlns:a16="http://schemas.microsoft.com/office/drawing/2014/main" id="{D5E07DAE-707B-452F-AF69-BC2E8DAD4F3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384" name="กล่องข้อความ 1">
          <a:extLst>
            <a:ext uri="{FF2B5EF4-FFF2-40B4-BE49-F238E27FC236}">
              <a16:creationId xmlns:a16="http://schemas.microsoft.com/office/drawing/2014/main" id="{32B9B232-6945-4086-B307-8CC8DC63E45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385" name="กล่องข้อความ 1">
          <a:extLst>
            <a:ext uri="{FF2B5EF4-FFF2-40B4-BE49-F238E27FC236}">
              <a16:creationId xmlns:a16="http://schemas.microsoft.com/office/drawing/2014/main" id="{B217D776-AD7B-408A-9B90-BC2EF5D54D8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386" name="กล่องข้อความ 1">
          <a:extLst>
            <a:ext uri="{FF2B5EF4-FFF2-40B4-BE49-F238E27FC236}">
              <a16:creationId xmlns:a16="http://schemas.microsoft.com/office/drawing/2014/main" id="{425500E8-0A39-4B33-ABE6-858364D7C08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387" name="กล่องข้อความ 1">
          <a:extLst>
            <a:ext uri="{FF2B5EF4-FFF2-40B4-BE49-F238E27FC236}">
              <a16:creationId xmlns:a16="http://schemas.microsoft.com/office/drawing/2014/main" id="{01E3DE97-2208-4C4E-98BC-A20033226B2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388" name="กล่องข้อความ 1">
          <a:extLst>
            <a:ext uri="{FF2B5EF4-FFF2-40B4-BE49-F238E27FC236}">
              <a16:creationId xmlns:a16="http://schemas.microsoft.com/office/drawing/2014/main" id="{7AAA7A1B-5581-49D3-8C66-5E1301274F1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389" name="กล่องข้อความ 1">
          <a:extLst>
            <a:ext uri="{FF2B5EF4-FFF2-40B4-BE49-F238E27FC236}">
              <a16:creationId xmlns:a16="http://schemas.microsoft.com/office/drawing/2014/main" id="{74227066-ECB2-4600-A5F7-95B0F99C692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390" name="กล่องข้อความ 1">
          <a:extLst>
            <a:ext uri="{FF2B5EF4-FFF2-40B4-BE49-F238E27FC236}">
              <a16:creationId xmlns:a16="http://schemas.microsoft.com/office/drawing/2014/main" id="{9ADF9EE2-FDCC-4EE6-B812-6A0F582948F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391" name="กล่องข้อความ 1">
          <a:extLst>
            <a:ext uri="{FF2B5EF4-FFF2-40B4-BE49-F238E27FC236}">
              <a16:creationId xmlns:a16="http://schemas.microsoft.com/office/drawing/2014/main" id="{067C5C6A-680C-468E-9EC2-FD86455AE6F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392" name="กล่องข้อความ 1">
          <a:extLst>
            <a:ext uri="{FF2B5EF4-FFF2-40B4-BE49-F238E27FC236}">
              <a16:creationId xmlns:a16="http://schemas.microsoft.com/office/drawing/2014/main" id="{CD66C333-8ED2-43A3-8761-23715F66C79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393" name="กล่องข้อความ 1">
          <a:extLst>
            <a:ext uri="{FF2B5EF4-FFF2-40B4-BE49-F238E27FC236}">
              <a16:creationId xmlns:a16="http://schemas.microsoft.com/office/drawing/2014/main" id="{70A5442F-89C4-4FA0-B879-D1B8026C087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394" name="กล่องข้อความ 1">
          <a:extLst>
            <a:ext uri="{FF2B5EF4-FFF2-40B4-BE49-F238E27FC236}">
              <a16:creationId xmlns:a16="http://schemas.microsoft.com/office/drawing/2014/main" id="{C5FF6C61-85D1-4652-B4C4-1A41CD1B20A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395" name="กล่องข้อความ 1">
          <a:extLst>
            <a:ext uri="{FF2B5EF4-FFF2-40B4-BE49-F238E27FC236}">
              <a16:creationId xmlns:a16="http://schemas.microsoft.com/office/drawing/2014/main" id="{B6EDA39B-A7E2-4C59-A1D4-E6A26480E18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396" name="กล่องข้อความ 1">
          <a:extLst>
            <a:ext uri="{FF2B5EF4-FFF2-40B4-BE49-F238E27FC236}">
              <a16:creationId xmlns:a16="http://schemas.microsoft.com/office/drawing/2014/main" id="{29542413-2E49-433A-BCF8-C6FE1FBE7BE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397" name="กล่องข้อความ 1">
          <a:extLst>
            <a:ext uri="{FF2B5EF4-FFF2-40B4-BE49-F238E27FC236}">
              <a16:creationId xmlns:a16="http://schemas.microsoft.com/office/drawing/2014/main" id="{47B42614-22B3-4E38-BA00-7AA02C583F7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398" name="กล่องข้อความ 1">
          <a:extLst>
            <a:ext uri="{FF2B5EF4-FFF2-40B4-BE49-F238E27FC236}">
              <a16:creationId xmlns:a16="http://schemas.microsoft.com/office/drawing/2014/main" id="{160AA2B4-A4D7-4ED0-B9A3-0727FC309C7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399" name="กล่องข้อความ 1">
          <a:extLst>
            <a:ext uri="{FF2B5EF4-FFF2-40B4-BE49-F238E27FC236}">
              <a16:creationId xmlns:a16="http://schemas.microsoft.com/office/drawing/2014/main" id="{FBCC4A10-1D96-4934-9731-290C545E686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00" name="กล่องข้อความ 1">
          <a:extLst>
            <a:ext uri="{FF2B5EF4-FFF2-40B4-BE49-F238E27FC236}">
              <a16:creationId xmlns:a16="http://schemas.microsoft.com/office/drawing/2014/main" id="{D76D2A95-234A-40B5-B800-C89C8F81268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01" name="กล่องข้อความ 1">
          <a:extLst>
            <a:ext uri="{FF2B5EF4-FFF2-40B4-BE49-F238E27FC236}">
              <a16:creationId xmlns:a16="http://schemas.microsoft.com/office/drawing/2014/main" id="{9F3AC58D-E949-4D3B-9B0C-A1BDE85E7DB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02" name="กล่องข้อความ 1">
          <a:extLst>
            <a:ext uri="{FF2B5EF4-FFF2-40B4-BE49-F238E27FC236}">
              <a16:creationId xmlns:a16="http://schemas.microsoft.com/office/drawing/2014/main" id="{31EE37E7-E700-4445-B99E-CDCD9ADECBD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03" name="กล่องข้อความ 1">
          <a:extLst>
            <a:ext uri="{FF2B5EF4-FFF2-40B4-BE49-F238E27FC236}">
              <a16:creationId xmlns:a16="http://schemas.microsoft.com/office/drawing/2014/main" id="{53179E89-BD64-4455-9084-FE0BDD8B3F3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04" name="กล่องข้อความ 1">
          <a:extLst>
            <a:ext uri="{FF2B5EF4-FFF2-40B4-BE49-F238E27FC236}">
              <a16:creationId xmlns:a16="http://schemas.microsoft.com/office/drawing/2014/main" id="{0C6BD669-FD3E-4BD8-ABC1-45DF731064B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05" name="กล่องข้อความ 1">
          <a:extLst>
            <a:ext uri="{FF2B5EF4-FFF2-40B4-BE49-F238E27FC236}">
              <a16:creationId xmlns:a16="http://schemas.microsoft.com/office/drawing/2014/main" id="{730DEB93-6ABB-4D86-9FD3-8B691337EC7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06" name="กล่องข้อความ 1">
          <a:extLst>
            <a:ext uri="{FF2B5EF4-FFF2-40B4-BE49-F238E27FC236}">
              <a16:creationId xmlns:a16="http://schemas.microsoft.com/office/drawing/2014/main" id="{C5B19557-777B-4AF6-9C59-DA30B64BA20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07" name="กล่องข้อความ 1">
          <a:extLst>
            <a:ext uri="{FF2B5EF4-FFF2-40B4-BE49-F238E27FC236}">
              <a16:creationId xmlns:a16="http://schemas.microsoft.com/office/drawing/2014/main" id="{1016E4B7-D6BF-4495-A1C0-84BB1D3E0A8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08" name="กล่องข้อความ 1">
          <a:extLst>
            <a:ext uri="{FF2B5EF4-FFF2-40B4-BE49-F238E27FC236}">
              <a16:creationId xmlns:a16="http://schemas.microsoft.com/office/drawing/2014/main" id="{502278A4-0DF3-4973-BADB-EF91D1E0523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09" name="กล่องข้อความ 1">
          <a:extLst>
            <a:ext uri="{FF2B5EF4-FFF2-40B4-BE49-F238E27FC236}">
              <a16:creationId xmlns:a16="http://schemas.microsoft.com/office/drawing/2014/main" id="{1F9C0802-36A5-4F4D-8347-46A59FB78F9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10" name="กล่องข้อความ 1">
          <a:extLst>
            <a:ext uri="{FF2B5EF4-FFF2-40B4-BE49-F238E27FC236}">
              <a16:creationId xmlns:a16="http://schemas.microsoft.com/office/drawing/2014/main" id="{0BA07E65-FFE5-4909-8BF1-FCAE6553DA3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11" name="กล่องข้อความ 1">
          <a:extLst>
            <a:ext uri="{FF2B5EF4-FFF2-40B4-BE49-F238E27FC236}">
              <a16:creationId xmlns:a16="http://schemas.microsoft.com/office/drawing/2014/main" id="{DBFF0943-5366-4736-ACFB-E9436AC2593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12" name="กล่องข้อความ 1">
          <a:extLst>
            <a:ext uri="{FF2B5EF4-FFF2-40B4-BE49-F238E27FC236}">
              <a16:creationId xmlns:a16="http://schemas.microsoft.com/office/drawing/2014/main" id="{D26CCC99-894B-4025-AF34-ED9BB01B98F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13" name="กล่องข้อความ 1">
          <a:extLst>
            <a:ext uri="{FF2B5EF4-FFF2-40B4-BE49-F238E27FC236}">
              <a16:creationId xmlns:a16="http://schemas.microsoft.com/office/drawing/2014/main" id="{4D31A964-5F17-4E70-A016-FEC9100C0FB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14" name="กล่องข้อความ 1">
          <a:extLst>
            <a:ext uri="{FF2B5EF4-FFF2-40B4-BE49-F238E27FC236}">
              <a16:creationId xmlns:a16="http://schemas.microsoft.com/office/drawing/2014/main" id="{19BE2AFA-4C60-4418-9B93-E9A78BE9154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15" name="กล่องข้อความ 1">
          <a:extLst>
            <a:ext uri="{FF2B5EF4-FFF2-40B4-BE49-F238E27FC236}">
              <a16:creationId xmlns:a16="http://schemas.microsoft.com/office/drawing/2014/main" id="{F8FE2D7B-DA44-4DA0-A89C-7678F814C40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16" name="กล่องข้อความ 1">
          <a:extLst>
            <a:ext uri="{FF2B5EF4-FFF2-40B4-BE49-F238E27FC236}">
              <a16:creationId xmlns:a16="http://schemas.microsoft.com/office/drawing/2014/main" id="{E0027302-ACA8-4BBE-A73D-4EC42A16C3A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17" name="กล่องข้อความ 1">
          <a:extLst>
            <a:ext uri="{FF2B5EF4-FFF2-40B4-BE49-F238E27FC236}">
              <a16:creationId xmlns:a16="http://schemas.microsoft.com/office/drawing/2014/main" id="{55C9E61D-AC24-4C7E-B1A5-73D754A3247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18" name="กล่องข้อความ 1">
          <a:extLst>
            <a:ext uri="{FF2B5EF4-FFF2-40B4-BE49-F238E27FC236}">
              <a16:creationId xmlns:a16="http://schemas.microsoft.com/office/drawing/2014/main" id="{F3B675C9-2B22-4930-9E58-C61BB3041E7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19" name="กล่องข้อความ 1">
          <a:extLst>
            <a:ext uri="{FF2B5EF4-FFF2-40B4-BE49-F238E27FC236}">
              <a16:creationId xmlns:a16="http://schemas.microsoft.com/office/drawing/2014/main" id="{932B476A-5B93-448A-AD53-6A412DB1DDC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20" name="กล่องข้อความ 1">
          <a:extLst>
            <a:ext uri="{FF2B5EF4-FFF2-40B4-BE49-F238E27FC236}">
              <a16:creationId xmlns:a16="http://schemas.microsoft.com/office/drawing/2014/main" id="{2779506B-DE32-4418-8ECE-81283063D20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21" name="กล่องข้อความ 1">
          <a:extLst>
            <a:ext uri="{FF2B5EF4-FFF2-40B4-BE49-F238E27FC236}">
              <a16:creationId xmlns:a16="http://schemas.microsoft.com/office/drawing/2014/main" id="{5C1D8942-1887-4C39-A47A-55EF564DF07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22" name="กล่องข้อความ 1">
          <a:extLst>
            <a:ext uri="{FF2B5EF4-FFF2-40B4-BE49-F238E27FC236}">
              <a16:creationId xmlns:a16="http://schemas.microsoft.com/office/drawing/2014/main" id="{96F15314-064F-4686-B199-969FDE77FCB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23" name="กล่องข้อความ 1">
          <a:extLst>
            <a:ext uri="{FF2B5EF4-FFF2-40B4-BE49-F238E27FC236}">
              <a16:creationId xmlns:a16="http://schemas.microsoft.com/office/drawing/2014/main" id="{D37F60B1-C91D-4073-9FDC-BEC416EC920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24" name="กล่องข้อความ 1">
          <a:extLst>
            <a:ext uri="{FF2B5EF4-FFF2-40B4-BE49-F238E27FC236}">
              <a16:creationId xmlns:a16="http://schemas.microsoft.com/office/drawing/2014/main" id="{BD589BA5-236A-45F4-AA47-44B12C5A5E1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25" name="กล่องข้อความ 1">
          <a:extLst>
            <a:ext uri="{FF2B5EF4-FFF2-40B4-BE49-F238E27FC236}">
              <a16:creationId xmlns:a16="http://schemas.microsoft.com/office/drawing/2014/main" id="{50F0A9FF-6B30-4213-890D-48675D025C5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26" name="กล่องข้อความ 1">
          <a:extLst>
            <a:ext uri="{FF2B5EF4-FFF2-40B4-BE49-F238E27FC236}">
              <a16:creationId xmlns:a16="http://schemas.microsoft.com/office/drawing/2014/main" id="{C8193CB8-68A8-43D4-9E0E-867D0E98250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27" name="กล่องข้อความ 1">
          <a:extLst>
            <a:ext uri="{FF2B5EF4-FFF2-40B4-BE49-F238E27FC236}">
              <a16:creationId xmlns:a16="http://schemas.microsoft.com/office/drawing/2014/main" id="{B0F64D58-1530-4704-81C3-1F01945F90C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28" name="กล่องข้อความ 1">
          <a:extLst>
            <a:ext uri="{FF2B5EF4-FFF2-40B4-BE49-F238E27FC236}">
              <a16:creationId xmlns:a16="http://schemas.microsoft.com/office/drawing/2014/main" id="{C5805817-F876-4BAC-8020-4E6F10F0304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29" name="กล่องข้อความ 1">
          <a:extLst>
            <a:ext uri="{FF2B5EF4-FFF2-40B4-BE49-F238E27FC236}">
              <a16:creationId xmlns:a16="http://schemas.microsoft.com/office/drawing/2014/main" id="{946021B7-BA5B-45D0-9E0F-E93F56A64AD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30" name="กล่องข้อความ 1">
          <a:extLst>
            <a:ext uri="{FF2B5EF4-FFF2-40B4-BE49-F238E27FC236}">
              <a16:creationId xmlns:a16="http://schemas.microsoft.com/office/drawing/2014/main" id="{C07B1297-E1B1-4450-9374-90D0DA3CED8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31" name="กล่องข้อความ 1">
          <a:extLst>
            <a:ext uri="{FF2B5EF4-FFF2-40B4-BE49-F238E27FC236}">
              <a16:creationId xmlns:a16="http://schemas.microsoft.com/office/drawing/2014/main" id="{FAC0AADA-557A-419E-B91D-9772184265E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32" name="กล่องข้อความ 1">
          <a:extLst>
            <a:ext uri="{FF2B5EF4-FFF2-40B4-BE49-F238E27FC236}">
              <a16:creationId xmlns:a16="http://schemas.microsoft.com/office/drawing/2014/main" id="{B5ED5317-E9B3-44A2-99E3-8841EC6F261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33" name="กล่องข้อความ 1">
          <a:extLst>
            <a:ext uri="{FF2B5EF4-FFF2-40B4-BE49-F238E27FC236}">
              <a16:creationId xmlns:a16="http://schemas.microsoft.com/office/drawing/2014/main" id="{96FCF150-5725-4E9D-8819-3AE9A572D25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34" name="กล่องข้อความ 1">
          <a:extLst>
            <a:ext uri="{FF2B5EF4-FFF2-40B4-BE49-F238E27FC236}">
              <a16:creationId xmlns:a16="http://schemas.microsoft.com/office/drawing/2014/main" id="{F0CAE5C7-3290-4D54-9198-CB4A75B2566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35" name="กล่องข้อความ 1">
          <a:extLst>
            <a:ext uri="{FF2B5EF4-FFF2-40B4-BE49-F238E27FC236}">
              <a16:creationId xmlns:a16="http://schemas.microsoft.com/office/drawing/2014/main" id="{48B3E0EB-4CC9-4293-A91D-93841145FCB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36" name="กล่องข้อความ 1">
          <a:extLst>
            <a:ext uri="{FF2B5EF4-FFF2-40B4-BE49-F238E27FC236}">
              <a16:creationId xmlns:a16="http://schemas.microsoft.com/office/drawing/2014/main" id="{BF77F30E-5617-4DEF-8E45-936E699FA7A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37" name="กล่องข้อความ 1">
          <a:extLst>
            <a:ext uri="{FF2B5EF4-FFF2-40B4-BE49-F238E27FC236}">
              <a16:creationId xmlns:a16="http://schemas.microsoft.com/office/drawing/2014/main" id="{B5CFB9FC-D193-44E6-A37C-9A827875DFE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38" name="กล่องข้อความ 1">
          <a:extLst>
            <a:ext uri="{FF2B5EF4-FFF2-40B4-BE49-F238E27FC236}">
              <a16:creationId xmlns:a16="http://schemas.microsoft.com/office/drawing/2014/main" id="{D2923968-39DA-4205-B100-B222AF49A96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39" name="กล่องข้อความ 1">
          <a:extLst>
            <a:ext uri="{FF2B5EF4-FFF2-40B4-BE49-F238E27FC236}">
              <a16:creationId xmlns:a16="http://schemas.microsoft.com/office/drawing/2014/main" id="{EA001F02-0F58-43E2-B0C9-633448AFCA7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40" name="กล่องข้อความ 1">
          <a:extLst>
            <a:ext uri="{FF2B5EF4-FFF2-40B4-BE49-F238E27FC236}">
              <a16:creationId xmlns:a16="http://schemas.microsoft.com/office/drawing/2014/main" id="{2B68397D-298B-4E94-826E-9834EF85968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41" name="กล่องข้อความ 1">
          <a:extLst>
            <a:ext uri="{FF2B5EF4-FFF2-40B4-BE49-F238E27FC236}">
              <a16:creationId xmlns:a16="http://schemas.microsoft.com/office/drawing/2014/main" id="{4379BCCD-62D6-4508-9911-3C7E1F03DFB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42" name="กล่องข้อความ 1">
          <a:extLst>
            <a:ext uri="{FF2B5EF4-FFF2-40B4-BE49-F238E27FC236}">
              <a16:creationId xmlns:a16="http://schemas.microsoft.com/office/drawing/2014/main" id="{84E00614-67CF-4524-B305-DBDCB5B5FB2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43" name="กล่องข้อความ 1">
          <a:extLst>
            <a:ext uri="{FF2B5EF4-FFF2-40B4-BE49-F238E27FC236}">
              <a16:creationId xmlns:a16="http://schemas.microsoft.com/office/drawing/2014/main" id="{6FE60294-6E64-4AD6-A92A-68D9BA85CFB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44" name="กล่องข้อความ 1">
          <a:extLst>
            <a:ext uri="{FF2B5EF4-FFF2-40B4-BE49-F238E27FC236}">
              <a16:creationId xmlns:a16="http://schemas.microsoft.com/office/drawing/2014/main" id="{93A7B75A-51EA-4D58-827C-95292659F31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45" name="กล่องข้อความ 1">
          <a:extLst>
            <a:ext uri="{FF2B5EF4-FFF2-40B4-BE49-F238E27FC236}">
              <a16:creationId xmlns:a16="http://schemas.microsoft.com/office/drawing/2014/main" id="{956B2E11-CE5E-4992-B9D1-2B70592CD59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46" name="กล่องข้อความ 1">
          <a:extLst>
            <a:ext uri="{FF2B5EF4-FFF2-40B4-BE49-F238E27FC236}">
              <a16:creationId xmlns:a16="http://schemas.microsoft.com/office/drawing/2014/main" id="{98171440-853B-4BA6-AE7A-3F899EA33C7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47" name="กล่องข้อความ 1">
          <a:extLst>
            <a:ext uri="{FF2B5EF4-FFF2-40B4-BE49-F238E27FC236}">
              <a16:creationId xmlns:a16="http://schemas.microsoft.com/office/drawing/2014/main" id="{9619AD13-57EC-423B-BCCC-4465A89F559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48" name="กล่องข้อความ 1">
          <a:extLst>
            <a:ext uri="{FF2B5EF4-FFF2-40B4-BE49-F238E27FC236}">
              <a16:creationId xmlns:a16="http://schemas.microsoft.com/office/drawing/2014/main" id="{A7F3AF2C-EB43-4C1E-87A5-656486DD954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49" name="กล่องข้อความ 1">
          <a:extLst>
            <a:ext uri="{FF2B5EF4-FFF2-40B4-BE49-F238E27FC236}">
              <a16:creationId xmlns:a16="http://schemas.microsoft.com/office/drawing/2014/main" id="{2A85DE38-A96D-4F51-B3E5-D88843212CF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50" name="กล่องข้อความ 1">
          <a:extLst>
            <a:ext uri="{FF2B5EF4-FFF2-40B4-BE49-F238E27FC236}">
              <a16:creationId xmlns:a16="http://schemas.microsoft.com/office/drawing/2014/main" id="{B4E3DB82-D39F-4217-A1E0-3D0ECF27643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51" name="กล่องข้อความ 1">
          <a:extLst>
            <a:ext uri="{FF2B5EF4-FFF2-40B4-BE49-F238E27FC236}">
              <a16:creationId xmlns:a16="http://schemas.microsoft.com/office/drawing/2014/main" id="{9C70BA2E-8856-48B8-9536-1C59AB65CD7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52" name="กล่องข้อความ 1">
          <a:extLst>
            <a:ext uri="{FF2B5EF4-FFF2-40B4-BE49-F238E27FC236}">
              <a16:creationId xmlns:a16="http://schemas.microsoft.com/office/drawing/2014/main" id="{7E3839DD-838D-447E-8C2A-27C57FC3FF7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53" name="กล่องข้อความ 1">
          <a:extLst>
            <a:ext uri="{FF2B5EF4-FFF2-40B4-BE49-F238E27FC236}">
              <a16:creationId xmlns:a16="http://schemas.microsoft.com/office/drawing/2014/main" id="{020EFEB0-19D8-41D5-86AE-E4CD310F8A5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54" name="กล่องข้อความ 1">
          <a:extLst>
            <a:ext uri="{FF2B5EF4-FFF2-40B4-BE49-F238E27FC236}">
              <a16:creationId xmlns:a16="http://schemas.microsoft.com/office/drawing/2014/main" id="{8BBB5FB5-1ADD-4B39-91A0-950B27EDFC9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55" name="กล่องข้อความ 1">
          <a:extLst>
            <a:ext uri="{FF2B5EF4-FFF2-40B4-BE49-F238E27FC236}">
              <a16:creationId xmlns:a16="http://schemas.microsoft.com/office/drawing/2014/main" id="{67EB9E6A-0930-4B8A-A556-82864037269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56" name="กล่องข้อความ 1">
          <a:extLst>
            <a:ext uri="{FF2B5EF4-FFF2-40B4-BE49-F238E27FC236}">
              <a16:creationId xmlns:a16="http://schemas.microsoft.com/office/drawing/2014/main" id="{EDFED602-B782-40B5-B00E-107557A1D56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57" name="กล่องข้อความ 1">
          <a:extLst>
            <a:ext uri="{FF2B5EF4-FFF2-40B4-BE49-F238E27FC236}">
              <a16:creationId xmlns:a16="http://schemas.microsoft.com/office/drawing/2014/main" id="{5EF44182-C9AC-4367-BF7F-7444ED8B8B3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58" name="กล่องข้อความ 1">
          <a:extLst>
            <a:ext uri="{FF2B5EF4-FFF2-40B4-BE49-F238E27FC236}">
              <a16:creationId xmlns:a16="http://schemas.microsoft.com/office/drawing/2014/main" id="{49AB5F92-EF0C-4D9A-AD58-25BAE9B2BCD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59" name="กล่องข้อความ 1">
          <a:extLst>
            <a:ext uri="{FF2B5EF4-FFF2-40B4-BE49-F238E27FC236}">
              <a16:creationId xmlns:a16="http://schemas.microsoft.com/office/drawing/2014/main" id="{C8047C38-7CA1-4689-89DF-2E77BB4CF6E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60" name="กล่องข้อความ 1">
          <a:extLst>
            <a:ext uri="{FF2B5EF4-FFF2-40B4-BE49-F238E27FC236}">
              <a16:creationId xmlns:a16="http://schemas.microsoft.com/office/drawing/2014/main" id="{DDACB835-1610-4305-8E33-C0F52985784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61" name="กล่องข้อความ 1">
          <a:extLst>
            <a:ext uri="{FF2B5EF4-FFF2-40B4-BE49-F238E27FC236}">
              <a16:creationId xmlns:a16="http://schemas.microsoft.com/office/drawing/2014/main" id="{2E1A355C-2577-4CE5-9F91-B3B24EEEE08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62" name="กล่องข้อความ 1">
          <a:extLst>
            <a:ext uri="{FF2B5EF4-FFF2-40B4-BE49-F238E27FC236}">
              <a16:creationId xmlns:a16="http://schemas.microsoft.com/office/drawing/2014/main" id="{96633F1D-4C5E-4A5D-9240-41FA0F20176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63" name="กล่องข้อความ 1">
          <a:extLst>
            <a:ext uri="{FF2B5EF4-FFF2-40B4-BE49-F238E27FC236}">
              <a16:creationId xmlns:a16="http://schemas.microsoft.com/office/drawing/2014/main" id="{BAB4584D-DE57-4671-A2CA-5502C407244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64" name="กล่องข้อความ 1">
          <a:extLst>
            <a:ext uri="{FF2B5EF4-FFF2-40B4-BE49-F238E27FC236}">
              <a16:creationId xmlns:a16="http://schemas.microsoft.com/office/drawing/2014/main" id="{F58817A1-8DF5-4616-AC9B-C651D3EE731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65" name="กล่องข้อความ 1">
          <a:extLst>
            <a:ext uri="{FF2B5EF4-FFF2-40B4-BE49-F238E27FC236}">
              <a16:creationId xmlns:a16="http://schemas.microsoft.com/office/drawing/2014/main" id="{700D3A57-B43F-42D0-9560-B1759D72089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66" name="กล่องข้อความ 1">
          <a:extLst>
            <a:ext uri="{FF2B5EF4-FFF2-40B4-BE49-F238E27FC236}">
              <a16:creationId xmlns:a16="http://schemas.microsoft.com/office/drawing/2014/main" id="{A578FC42-24ED-46C3-954F-132B3345CBE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67" name="กล่องข้อความ 1">
          <a:extLst>
            <a:ext uri="{FF2B5EF4-FFF2-40B4-BE49-F238E27FC236}">
              <a16:creationId xmlns:a16="http://schemas.microsoft.com/office/drawing/2014/main" id="{BC6964DF-2EDB-48FE-A920-58ED3AAC672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68" name="กล่องข้อความ 1">
          <a:extLst>
            <a:ext uri="{FF2B5EF4-FFF2-40B4-BE49-F238E27FC236}">
              <a16:creationId xmlns:a16="http://schemas.microsoft.com/office/drawing/2014/main" id="{C64B9712-1825-4091-8F8E-4914458A5F2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69" name="กล่องข้อความ 1">
          <a:extLst>
            <a:ext uri="{FF2B5EF4-FFF2-40B4-BE49-F238E27FC236}">
              <a16:creationId xmlns:a16="http://schemas.microsoft.com/office/drawing/2014/main" id="{62F21A62-C4E9-4067-8B15-0CCE621809A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70" name="กล่องข้อความ 1">
          <a:extLst>
            <a:ext uri="{FF2B5EF4-FFF2-40B4-BE49-F238E27FC236}">
              <a16:creationId xmlns:a16="http://schemas.microsoft.com/office/drawing/2014/main" id="{7BEA8ED1-5CB8-42C5-AEFC-22E9232299D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71" name="กล่องข้อความ 1">
          <a:extLst>
            <a:ext uri="{FF2B5EF4-FFF2-40B4-BE49-F238E27FC236}">
              <a16:creationId xmlns:a16="http://schemas.microsoft.com/office/drawing/2014/main" id="{F02F6DA8-EB4B-48A2-8A22-EFB01CCEBC2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72" name="กล่องข้อความ 1">
          <a:extLst>
            <a:ext uri="{FF2B5EF4-FFF2-40B4-BE49-F238E27FC236}">
              <a16:creationId xmlns:a16="http://schemas.microsoft.com/office/drawing/2014/main" id="{64599B27-5222-4663-A1B7-D54215AF866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73" name="กล่องข้อความ 1">
          <a:extLst>
            <a:ext uri="{FF2B5EF4-FFF2-40B4-BE49-F238E27FC236}">
              <a16:creationId xmlns:a16="http://schemas.microsoft.com/office/drawing/2014/main" id="{1714EAA9-DFDD-4AD2-850A-735EC3ACAC1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74" name="กล่องข้อความ 1">
          <a:extLst>
            <a:ext uri="{FF2B5EF4-FFF2-40B4-BE49-F238E27FC236}">
              <a16:creationId xmlns:a16="http://schemas.microsoft.com/office/drawing/2014/main" id="{4229DD69-816A-418C-8058-791770A4596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75" name="กล่องข้อความ 1">
          <a:extLst>
            <a:ext uri="{FF2B5EF4-FFF2-40B4-BE49-F238E27FC236}">
              <a16:creationId xmlns:a16="http://schemas.microsoft.com/office/drawing/2014/main" id="{AA83C1FD-F757-4922-9AD7-5607527D153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76" name="กล่องข้อความ 1">
          <a:extLst>
            <a:ext uri="{FF2B5EF4-FFF2-40B4-BE49-F238E27FC236}">
              <a16:creationId xmlns:a16="http://schemas.microsoft.com/office/drawing/2014/main" id="{197E5C14-6BBA-42BC-8FAD-DD68CDC33C7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77" name="กล่องข้อความ 1">
          <a:extLst>
            <a:ext uri="{FF2B5EF4-FFF2-40B4-BE49-F238E27FC236}">
              <a16:creationId xmlns:a16="http://schemas.microsoft.com/office/drawing/2014/main" id="{25297D86-9F48-484F-AB89-B7EF1544A23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78" name="กล่องข้อความ 1">
          <a:extLst>
            <a:ext uri="{FF2B5EF4-FFF2-40B4-BE49-F238E27FC236}">
              <a16:creationId xmlns:a16="http://schemas.microsoft.com/office/drawing/2014/main" id="{E4D02A37-2315-44B2-8692-988DEE34B76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79" name="กล่องข้อความ 1">
          <a:extLst>
            <a:ext uri="{FF2B5EF4-FFF2-40B4-BE49-F238E27FC236}">
              <a16:creationId xmlns:a16="http://schemas.microsoft.com/office/drawing/2014/main" id="{24975207-EF8F-4583-82B7-6852CAB0F51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80" name="กล่องข้อความ 1">
          <a:extLst>
            <a:ext uri="{FF2B5EF4-FFF2-40B4-BE49-F238E27FC236}">
              <a16:creationId xmlns:a16="http://schemas.microsoft.com/office/drawing/2014/main" id="{0B44C1BC-E413-4E7C-A6B2-6D68C3B7B54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81" name="กล่องข้อความ 1">
          <a:extLst>
            <a:ext uri="{FF2B5EF4-FFF2-40B4-BE49-F238E27FC236}">
              <a16:creationId xmlns:a16="http://schemas.microsoft.com/office/drawing/2014/main" id="{B50941A5-2756-4907-93E4-A4EF82BD458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82" name="กล่องข้อความ 1">
          <a:extLst>
            <a:ext uri="{FF2B5EF4-FFF2-40B4-BE49-F238E27FC236}">
              <a16:creationId xmlns:a16="http://schemas.microsoft.com/office/drawing/2014/main" id="{4B1B4B1A-947B-4E88-805F-AC594F812E6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83" name="กล่องข้อความ 1">
          <a:extLst>
            <a:ext uri="{FF2B5EF4-FFF2-40B4-BE49-F238E27FC236}">
              <a16:creationId xmlns:a16="http://schemas.microsoft.com/office/drawing/2014/main" id="{97526D7C-F41A-4D6E-8B82-52380A0A293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84" name="กล่องข้อความ 1">
          <a:extLst>
            <a:ext uri="{FF2B5EF4-FFF2-40B4-BE49-F238E27FC236}">
              <a16:creationId xmlns:a16="http://schemas.microsoft.com/office/drawing/2014/main" id="{2F22B4E7-D45F-4FAB-A971-97A67D160FF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85" name="กล่องข้อความ 1">
          <a:extLst>
            <a:ext uri="{FF2B5EF4-FFF2-40B4-BE49-F238E27FC236}">
              <a16:creationId xmlns:a16="http://schemas.microsoft.com/office/drawing/2014/main" id="{62464338-CCB1-4CF5-B6DE-C5D08B876CA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86" name="กล่องข้อความ 1">
          <a:extLst>
            <a:ext uri="{FF2B5EF4-FFF2-40B4-BE49-F238E27FC236}">
              <a16:creationId xmlns:a16="http://schemas.microsoft.com/office/drawing/2014/main" id="{33135169-0698-475D-8697-E6FED3C1085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87" name="กล่องข้อความ 1">
          <a:extLst>
            <a:ext uri="{FF2B5EF4-FFF2-40B4-BE49-F238E27FC236}">
              <a16:creationId xmlns:a16="http://schemas.microsoft.com/office/drawing/2014/main" id="{8BF8AD57-9336-4A7A-9302-F579EB0BB55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88" name="กล่องข้อความ 1">
          <a:extLst>
            <a:ext uri="{FF2B5EF4-FFF2-40B4-BE49-F238E27FC236}">
              <a16:creationId xmlns:a16="http://schemas.microsoft.com/office/drawing/2014/main" id="{40DE4B5D-0B56-4A4F-82B3-BF05FB02B90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89" name="กล่องข้อความ 1">
          <a:extLst>
            <a:ext uri="{FF2B5EF4-FFF2-40B4-BE49-F238E27FC236}">
              <a16:creationId xmlns:a16="http://schemas.microsoft.com/office/drawing/2014/main" id="{8CC4D2E4-E65D-40E5-874B-32BCA031FDD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90" name="กล่องข้อความ 1">
          <a:extLst>
            <a:ext uri="{FF2B5EF4-FFF2-40B4-BE49-F238E27FC236}">
              <a16:creationId xmlns:a16="http://schemas.microsoft.com/office/drawing/2014/main" id="{B9AC5E8D-0BA9-40DB-8864-3220AC2E9D9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91" name="กล่องข้อความ 1">
          <a:extLst>
            <a:ext uri="{FF2B5EF4-FFF2-40B4-BE49-F238E27FC236}">
              <a16:creationId xmlns:a16="http://schemas.microsoft.com/office/drawing/2014/main" id="{A8EBDF3C-8E4B-4476-88FA-312F642143A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92" name="กล่องข้อความ 1">
          <a:extLst>
            <a:ext uri="{FF2B5EF4-FFF2-40B4-BE49-F238E27FC236}">
              <a16:creationId xmlns:a16="http://schemas.microsoft.com/office/drawing/2014/main" id="{112734AB-1C91-4110-A3FF-C9E778E0841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93" name="กล่องข้อความ 1">
          <a:extLst>
            <a:ext uri="{FF2B5EF4-FFF2-40B4-BE49-F238E27FC236}">
              <a16:creationId xmlns:a16="http://schemas.microsoft.com/office/drawing/2014/main" id="{669DBBED-F258-4912-9B4E-2A0F100A40E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94" name="กล่องข้อความ 1">
          <a:extLst>
            <a:ext uri="{FF2B5EF4-FFF2-40B4-BE49-F238E27FC236}">
              <a16:creationId xmlns:a16="http://schemas.microsoft.com/office/drawing/2014/main" id="{DA99E0FA-D951-486E-821E-8CD97A8E20D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95" name="กล่องข้อความ 1">
          <a:extLst>
            <a:ext uri="{FF2B5EF4-FFF2-40B4-BE49-F238E27FC236}">
              <a16:creationId xmlns:a16="http://schemas.microsoft.com/office/drawing/2014/main" id="{2E801BDE-AB0F-4B11-8EFF-38E21221124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96" name="กล่องข้อความ 1">
          <a:extLst>
            <a:ext uri="{FF2B5EF4-FFF2-40B4-BE49-F238E27FC236}">
              <a16:creationId xmlns:a16="http://schemas.microsoft.com/office/drawing/2014/main" id="{5B6A8F90-F9D2-460B-9ACA-9C88945216D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97" name="กล่องข้อความ 1">
          <a:extLst>
            <a:ext uri="{FF2B5EF4-FFF2-40B4-BE49-F238E27FC236}">
              <a16:creationId xmlns:a16="http://schemas.microsoft.com/office/drawing/2014/main" id="{0531EBC6-38B4-4531-8A10-F0B8180397C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98" name="กล่องข้อความ 1">
          <a:extLst>
            <a:ext uri="{FF2B5EF4-FFF2-40B4-BE49-F238E27FC236}">
              <a16:creationId xmlns:a16="http://schemas.microsoft.com/office/drawing/2014/main" id="{D422815E-4FC5-4491-8CD4-DB23BAB8800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499" name="กล่องข้อความ 1">
          <a:extLst>
            <a:ext uri="{FF2B5EF4-FFF2-40B4-BE49-F238E27FC236}">
              <a16:creationId xmlns:a16="http://schemas.microsoft.com/office/drawing/2014/main" id="{ED13937E-A45B-4DDB-B290-58335558696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00" name="กล่องข้อความ 1">
          <a:extLst>
            <a:ext uri="{FF2B5EF4-FFF2-40B4-BE49-F238E27FC236}">
              <a16:creationId xmlns:a16="http://schemas.microsoft.com/office/drawing/2014/main" id="{4CE45DB9-4132-4CAB-88D9-01C5F8C89CA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01" name="กล่องข้อความ 1">
          <a:extLst>
            <a:ext uri="{FF2B5EF4-FFF2-40B4-BE49-F238E27FC236}">
              <a16:creationId xmlns:a16="http://schemas.microsoft.com/office/drawing/2014/main" id="{FDA7EC04-D4A5-43D6-8B9D-840210FE3CA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02" name="กล่องข้อความ 1">
          <a:extLst>
            <a:ext uri="{FF2B5EF4-FFF2-40B4-BE49-F238E27FC236}">
              <a16:creationId xmlns:a16="http://schemas.microsoft.com/office/drawing/2014/main" id="{8414B8B9-DFE3-486D-BD74-C1220C1A2C6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03" name="กล่องข้อความ 1">
          <a:extLst>
            <a:ext uri="{FF2B5EF4-FFF2-40B4-BE49-F238E27FC236}">
              <a16:creationId xmlns:a16="http://schemas.microsoft.com/office/drawing/2014/main" id="{3FBB1A43-EE2B-47DA-98FF-25B0D32F366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04" name="กล่องข้อความ 1">
          <a:extLst>
            <a:ext uri="{FF2B5EF4-FFF2-40B4-BE49-F238E27FC236}">
              <a16:creationId xmlns:a16="http://schemas.microsoft.com/office/drawing/2014/main" id="{56DA448A-2762-4E8A-BFEC-039BB759FF9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05" name="กล่องข้อความ 1">
          <a:extLst>
            <a:ext uri="{FF2B5EF4-FFF2-40B4-BE49-F238E27FC236}">
              <a16:creationId xmlns:a16="http://schemas.microsoft.com/office/drawing/2014/main" id="{0E9D8EA7-651A-4FB9-B788-B560663C40C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06" name="กล่องข้อความ 1">
          <a:extLst>
            <a:ext uri="{FF2B5EF4-FFF2-40B4-BE49-F238E27FC236}">
              <a16:creationId xmlns:a16="http://schemas.microsoft.com/office/drawing/2014/main" id="{82AEAAAD-BA11-4C4B-81F1-A89790446E1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07" name="กล่องข้อความ 1">
          <a:extLst>
            <a:ext uri="{FF2B5EF4-FFF2-40B4-BE49-F238E27FC236}">
              <a16:creationId xmlns:a16="http://schemas.microsoft.com/office/drawing/2014/main" id="{DA35C782-EAC0-4AB3-A520-EA2D1070AD1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08" name="กล่องข้อความ 1">
          <a:extLst>
            <a:ext uri="{FF2B5EF4-FFF2-40B4-BE49-F238E27FC236}">
              <a16:creationId xmlns:a16="http://schemas.microsoft.com/office/drawing/2014/main" id="{54F84C23-D100-4842-892E-6A4A7D15368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09" name="กล่องข้อความ 1">
          <a:extLst>
            <a:ext uri="{FF2B5EF4-FFF2-40B4-BE49-F238E27FC236}">
              <a16:creationId xmlns:a16="http://schemas.microsoft.com/office/drawing/2014/main" id="{4817B909-C1E5-4A13-AAC3-E7A20999BC4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10" name="กล่องข้อความ 1">
          <a:extLst>
            <a:ext uri="{FF2B5EF4-FFF2-40B4-BE49-F238E27FC236}">
              <a16:creationId xmlns:a16="http://schemas.microsoft.com/office/drawing/2014/main" id="{D4FC0BF4-12DC-44AF-80B4-345778E4BB0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11" name="กล่องข้อความ 1">
          <a:extLst>
            <a:ext uri="{FF2B5EF4-FFF2-40B4-BE49-F238E27FC236}">
              <a16:creationId xmlns:a16="http://schemas.microsoft.com/office/drawing/2014/main" id="{D7E03C5F-D948-418C-983A-0441B9C213C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12" name="กล่องข้อความ 1">
          <a:extLst>
            <a:ext uri="{FF2B5EF4-FFF2-40B4-BE49-F238E27FC236}">
              <a16:creationId xmlns:a16="http://schemas.microsoft.com/office/drawing/2014/main" id="{7311A705-7B88-44B6-B98E-2049AE6B0D2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13" name="กล่องข้อความ 1">
          <a:extLst>
            <a:ext uri="{FF2B5EF4-FFF2-40B4-BE49-F238E27FC236}">
              <a16:creationId xmlns:a16="http://schemas.microsoft.com/office/drawing/2014/main" id="{074B36D2-1069-4B9D-B4DF-B8265E09528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14" name="กล่องข้อความ 1">
          <a:extLst>
            <a:ext uri="{FF2B5EF4-FFF2-40B4-BE49-F238E27FC236}">
              <a16:creationId xmlns:a16="http://schemas.microsoft.com/office/drawing/2014/main" id="{867ED376-4EFB-486A-86AC-1C39A68F664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15" name="กล่องข้อความ 1">
          <a:extLst>
            <a:ext uri="{FF2B5EF4-FFF2-40B4-BE49-F238E27FC236}">
              <a16:creationId xmlns:a16="http://schemas.microsoft.com/office/drawing/2014/main" id="{72B46F27-7731-4692-95D4-184E91DD236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16" name="กล่องข้อความ 1">
          <a:extLst>
            <a:ext uri="{FF2B5EF4-FFF2-40B4-BE49-F238E27FC236}">
              <a16:creationId xmlns:a16="http://schemas.microsoft.com/office/drawing/2014/main" id="{3DC283FF-8B5F-4400-BDA9-1B3B8B10C28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17" name="กล่องข้อความ 1">
          <a:extLst>
            <a:ext uri="{FF2B5EF4-FFF2-40B4-BE49-F238E27FC236}">
              <a16:creationId xmlns:a16="http://schemas.microsoft.com/office/drawing/2014/main" id="{39474E76-E3A8-435F-AEFB-1348134903D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18" name="กล่องข้อความ 1">
          <a:extLst>
            <a:ext uri="{FF2B5EF4-FFF2-40B4-BE49-F238E27FC236}">
              <a16:creationId xmlns:a16="http://schemas.microsoft.com/office/drawing/2014/main" id="{21A39DF5-B879-42F2-8B67-F48EF5955C9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19" name="กล่องข้อความ 1">
          <a:extLst>
            <a:ext uri="{FF2B5EF4-FFF2-40B4-BE49-F238E27FC236}">
              <a16:creationId xmlns:a16="http://schemas.microsoft.com/office/drawing/2014/main" id="{400C72B2-2724-4CB7-A60D-02E82939A0E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20" name="กล่องข้อความ 1">
          <a:extLst>
            <a:ext uri="{FF2B5EF4-FFF2-40B4-BE49-F238E27FC236}">
              <a16:creationId xmlns:a16="http://schemas.microsoft.com/office/drawing/2014/main" id="{9F5B4515-325B-45AE-AD51-6B63E35A035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21" name="กล่องข้อความ 1">
          <a:extLst>
            <a:ext uri="{FF2B5EF4-FFF2-40B4-BE49-F238E27FC236}">
              <a16:creationId xmlns:a16="http://schemas.microsoft.com/office/drawing/2014/main" id="{A6ADD5A1-6D67-4797-9C32-9AB37196110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22" name="กล่องข้อความ 1">
          <a:extLst>
            <a:ext uri="{FF2B5EF4-FFF2-40B4-BE49-F238E27FC236}">
              <a16:creationId xmlns:a16="http://schemas.microsoft.com/office/drawing/2014/main" id="{74868DFA-6157-4036-ACCC-F8F8C22E03A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23" name="กล่องข้อความ 1">
          <a:extLst>
            <a:ext uri="{FF2B5EF4-FFF2-40B4-BE49-F238E27FC236}">
              <a16:creationId xmlns:a16="http://schemas.microsoft.com/office/drawing/2014/main" id="{CABF68EE-0E1D-4A06-A198-805F2460EA5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24" name="กล่องข้อความ 1">
          <a:extLst>
            <a:ext uri="{FF2B5EF4-FFF2-40B4-BE49-F238E27FC236}">
              <a16:creationId xmlns:a16="http://schemas.microsoft.com/office/drawing/2014/main" id="{DFED7E78-C912-43F8-91BE-38CBD393846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25" name="กล่องข้อความ 1">
          <a:extLst>
            <a:ext uri="{FF2B5EF4-FFF2-40B4-BE49-F238E27FC236}">
              <a16:creationId xmlns:a16="http://schemas.microsoft.com/office/drawing/2014/main" id="{B5A3C0ED-DC05-418A-8666-A7E5664EE56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26" name="กล่องข้อความ 1">
          <a:extLst>
            <a:ext uri="{FF2B5EF4-FFF2-40B4-BE49-F238E27FC236}">
              <a16:creationId xmlns:a16="http://schemas.microsoft.com/office/drawing/2014/main" id="{02506B08-121C-4EE8-A384-47836EC16F9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27" name="กล่องข้อความ 1">
          <a:extLst>
            <a:ext uri="{FF2B5EF4-FFF2-40B4-BE49-F238E27FC236}">
              <a16:creationId xmlns:a16="http://schemas.microsoft.com/office/drawing/2014/main" id="{2A392BC5-3200-46EA-A80E-08E5ADB9456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28" name="กล่องข้อความ 1">
          <a:extLst>
            <a:ext uri="{FF2B5EF4-FFF2-40B4-BE49-F238E27FC236}">
              <a16:creationId xmlns:a16="http://schemas.microsoft.com/office/drawing/2014/main" id="{FCDF35C0-D07C-4A4E-A73B-1E5FF55A916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29" name="กล่องข้อความ 1">
          <a:extLst>
            <a:ext uri="{FF2B5EF4-FFF2-40B4-BE49-F238E27FC236}">
              <a16:creationId xmlns:a16="http://schemas.microsoft.com/office/drawing/2014/main" id="{A40337C0-86A4-43ED-85F1-22DED58B3C0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30" name="กล่องข้อความ 1">
          <a:extLst>
            <a:ext uri="{FF2B5EF4-FFF2-40B4-BE49-F238E27FC236}">
              <a16:creationId xmlns:a16="http://schemas.microsoft.com/office/drawing/2014/main" id="{89CC58CE-CF35-4235-BB25-F82A9FE7A8D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31" name="กล่องข้อความ 1">
          <a:extLst>
            <a:ext uri="{FF2B5EF4-FFF2-40B4-BE49-F238E27FC236}">
              <a16:creationId xmlns:a16="http://schemas.microsoft.com/office/drawing/2014/main" id="{36AB714B-2B9B-42B6-A2E8-81857738F8B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32" name="กล่องข้อความ 1">
          <a:extLst>
            <a:ext uri="{FF2B5EF4-FFF2-40B4-BE49-F238E27FC236}">
              <a16:creationId xmlns:a16="http://schemas.microsoft.com/office/drawing/2014/main" id="{176DCEB4-0E71-48D5-9055-3F9E71E2D39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33" name="กล่องข้อความ 1">
          <a:extLst>
            <a:ext uri="{FF2B5EF4-FFF2-40B4-BE49-F238E27FC236}">
              <a16:creationId xmlns:a16="http://schemas.microsoft.com/office/drawing/2014/main" id="{ADEF2DC4-8865-4954-B3FE-EED7A2FFF02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34" name="กล่องข้อความ 1">
          <a:extLst>
            <a:ext uri="{FF2B5EF4-FFF2-40B4-BE49-F238E27FC236}">
              <a16:creationId xmlns:a16="http://schemas.microsoft.com/office/drawing/2014/main" id="{B9F898D1-D766-403B-886F-26ECCA919E2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35" name="กล่องข้อความ 1">
          <a:extLst>
            <a:ext uri="{FF2B5EF4-FFF2-40B4-BE49-F238E27FC236}">
              <a16:creationId xmlns:a16="http://schemas.microsoft.com/office/drawing/2014/main" id="{07719A80-23C0-4C34-9AA6-0573A9DBEDC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36" name="กล่องข้อความ 1">
          <a:extLst>
            <a:ext uri="{FF2B5EF4-FFF2-40B4-BE49-F238E27FC236}">
              <a16:creationId xmlns:a16="http://schemas.microsoft.com/office/drawing/2014/main" id="{3F22950C-CD38-405A-B598-BA1F1EF56D8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37" name="กล่องข้อความ 1">
          <a:extLst>
            <a:ext uri="{FF2B5EF4-FFF2-40B4-BE49-F238E27FC236}">
              <a16:creationId xmlns:a16="http://schemas.microsoft.com/office/drawing/2014/main" id="{049675A0-4854-47EC-B3C7-754DEE3479D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38" name="กล่องข้อความ 1">
          <a:extLst>
            <a:ext uri="{FF2B5EF4-FFF2-40B4-BE49-F238E27FC236}">
              <a16:creationId xmlns:a16="http://schemas.microsoft.com/office/drawing/2014/main" id="{6A32A599-14CB-47A0-9368-7A6D872F79E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39" name="กล่องข้อความ 1">
          <a:extLst>
            <a:ext uri="{FF2B5EF4-FFF2-40B4-BE49-F238E27FC236}">
              <a16:creationId xmlns:a16="http://schemas.microsoft.com/office/drawing/2014/main" id="{86D422AB-8368-4E44-A170-03819DBD9F9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40" name="กล่องข้อความ 1">
          <a:extLst>
            <a:ext uri="{FF2B5EF4-FFF2-40B4-BE49-F238E27FC236}">
              <a16:creationId xmlns:a16="http://schemas.microsoft.com/office/drawing/2014/main" id="{A515DD6C-4A15-4DE5-9BF3-95F48CB8F0A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41" name="กล่องข้อความ 1">
          <a:extLst>
            <a:ext uri="{FF2B5EF4-FFF2-40B4-BE49-F238E27FC236}">
              <a16:creationId xmlns:a16="http://schemas.microsoft.com/office/drawing/2014/main" id="{6FF5B404-F90F-42F9-AD10-897E4C8F761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42" name="กล่องข้อความ 1">
          <a:extLst>
            <a:ext uri="{FF2B5EF4-FFF2-40B4-BE49-F238E27FC236}">
              <a16:creationId xmlns:a16="http://schemas.microsoft.com/office/drawing/2014/main" id="{6B42686D-07EC-4B51-A9F9-5F6FA447FF8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43" name="กล่องข้อความ 1">
          <a:extLst>
            <a:ext uri="{FF2B5EF4-FFF2-40B4-BE49-F238E27FC236}">
              <a16:creationId xmlns:a16="http://schemas.microsoft.com/office/drawing/2014/main" id="{F1BAF97D-5AD5-4756-975B-CE4C6B6F029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44" name="กล่องข้อความ 1">
          <a:extLst>
            <a:ext uri="{FF2B5EF4-FFF2-40B4-BE49-F238E27FC236}">
              <a16:creationId xmlns:a16="http://schemas.microsoft.com/office/drawing/2014/main" id="{11917A94-B866-4170-A849-00518809AA9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45" name="กล่องข้อความ 1">
          <a:extLst>
            <a:ext uri="{FF2B5EF4-FFF2-40B4-BE49-F238E27FC236}">
              <a16:creationId xmlns:a16="http://schemas.microsoft.com/office/drawing/2014/main" id="{884D84A9-0AE8-49C5-B13B-64D52802762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46" name="กล่องข้อความ 1">
          <a:extLst>
            <a:ext uri="{FF2B5EF4-FFF2-40B4-BE49-F238E27FC236}">
              <a16:creationId xmlns:a16="http://schemas.microsoft.com/office/drawing/2014/main" id="{54ADD6AC-9603-4EB1-887F-C5DE393F817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47" name="กล่องข้อความ 1">
          <a:extLst>
            <a:ext uri="{FF2B5EF4-FFF2-40B4-BE49-F238E27FC236}">
              <a16:creationId xmlns:a16="http://schemas.microsoft.com/office/drawing/2014/main" id="{B5C0B8C3-2442-4155-B2BA-E6AAD546F73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48" name="กล่องข้อความ 1">
          <a:extLst>
            <a:ext uri="{FF2B5EF4-FFF2-40B4-BE49-F238E27FC236}">
              <a16:creationId xmlns:a16="http://schemas.microsoft.com/office/drawing/2014/main" id="{84B65376-7215-4679-A72F-67AC36C8027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49" name="กล่องข้อความ 1">
          <a:extLst>
            <a:ext uri="{FF2B5EF4-FFF2-40B4-BE49-F238E27FC236}">
              <a16:creationId xmlns:a16="http://schemas.microsoft.com/office/drawing/2014/main" id="{608D5FA1-8EAA-4FAC-AED1-5308790E7D7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50" name="กล่องข้อความ 1">
          <a:extLst>
            <a:ext uri="{FF2B5EF4-FFF2-40B4-BE49-F238E27FC236}">
              <a16:creationId xmlns:a16="http://schemas.microsoft.com/office/drawing/2014/main" id="{398BE2E9-0132-4FC8-AC89-89865F682BC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51" name="กล่องข้อความ 1">
          <a:extLst>
            <a:ext uri="{FF2B5EF4-FFF2-40B4-BE49-F238E27FC236}">
              <a16:creationId xmlns:a16="http://schemas.microsoft.com/office/drawing/2014/main" id="{B657019B-8630-42ED-9E1D-56263E1DCF5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52" name="กล่องข้อความ 1">
          <a:extLst>
            <a:ext uri="{FF2B5EF4-FFF2-40B4-BE49-F238E27FC236}">
              <a16:creationId xmlns:a16="http://schemas.microsoft.com/office/drawing/2014/main" id="{D158D5BC-4790-464D-B459-0AB7DAED6C2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53" name="กล่องข้อความ 1">
          <a:extLst>
            <a:ext uri="{FF2B5EF4-FFF2-40B4-BE49-F238E27FC236}">
              <a16:creationId xmlns:a16="http://schemas.microsoft.com/office/drawing/2014/main" id="{3594443B-FF08-439E-AF9C-0A66C06041B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54" name="กล่องข้อความ 1">
          <a:extLst>
            <a:ext uri="{FF2B5EF4-FFF2-40B4-BE49-F238E27FC236}">
              <a16:creationId xmlns:a16="http://schemas.microsoft.com/office/drawing/2014/main" id="{52D3341E-50C5-4DB9-B57D-F8D670D15EA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55" name="กล่องข้อความ 1">
          <a:extLst>
            <a:ext uri="{FF2B5EF4-FFF2-40B4-BE49-F238E27FC236}">
              <a16:creationId xmlns:a16="http://schemas.microsoft.com/office/drawing/2014/main" id="{F20C8714-20BB-4A65-9E57-C28BFB79564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56" name="กล่องข้อความ 1">
          <a:extLst>
            <a:ext uri="{FF2B5EF4-FFF2-40B4-BE49-F238E27FC236}">
              <a16:creationId xmlns:a16="http://schemas.microsoft.com/office/drawing/2014/main" id="{D21A67F2-8C60-4F99-86DB-50CF16B0A0D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57" name="กล่องข้อความ 1">
          <a:extLst>
            <a:ext uri="{FF2B5EF4-FFF2-40B4-BE49-F238E27FC236}">
              <a16:creationId xmlns:a16="http://schemas.microsoft.com/office/drawing/2014/main" id="{17B0BAD3-FA93-44DE-BA7D-3CAE96C29E9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58" name="กล่องข้อความ 1">
          <a:extLst>
            <a:ext uri="{FF2B5EF4-FFF2-40B4-BE49-F238E27FC236}">
              <a16:creationId xmlns:a16="http://schemas.microsoft.com/office/drawing/2014/main" id="{47CB6A96-1AD3-47F1-B7DE-F4F2CCB68FB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59" name="กล่องข้อความ 1">
          <a:extLst>
            <a:ext uri="{FF2B5EF4-FFF2-40B4-BE49-F238E27FC236}">
              <a16:creationId xmlns:a16="http://schemas.microsoft.com/office/drawing/2014/main" id="{80F149B9-EAF0-4891-8E2F-252DB5A61C4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60" name="กล่องข้อความ 1">
          <a:extLst>
            <a:ext uri="{FF2B5EF4-FFF2-40B4-BE49-F238E27FC236}">
              <a16:creationId xmlns:a16="http://schemas.microsoft.com/office/drawing/2014/main" id="{5D5B57BC-0B47-4138-A0B1-2BC4465D87B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61" name="กล่องข้อความ 1">
          <a:extLst>
            <a:ext uri="{FF2B5EF4-FFF2-40B4-BE49-F238E27FC236}">
              <a16:creationId xmlns:a16="http://schemas.microsoft.com/office/drawing/2014/main" id="{409B6D61-962C-4184-93FA-7512EF88BDE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62" name="กล่องข้อความ 1">
          <a:extLst>
            <a:ext uri="{FF2B5EF4-FFF2-40B4-BE49-F238E27FC236}">
              <a16:creationId xmlns:a16="http://schemas.microsoft.com/office/drawing/2014/main" id="{FD858D54-15CB-4B94-A0E2-B581EE576CD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63" name="กล่องข้อความ 1">
          <a:extLst>
            <a:ext uri="{FF2B5EF4-FFF2-40B4-BE49-F238E27FC236}">
              <a16:creationId xmlns:a16="http://schemas.microsoft.com/office/drawing/2014/main" id="{41F0BFB2-19D3-4245-83EB-4E2DD2B624B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64" name="กล่องข้อความ 1">
          <a:extLst>
            <a:ext uri="{FF2B5EF4-FFF2-40B4-BE49-F238E27FC236}">
              <a16:creationId xmlns:a16="http://schemas.microsoft.com/office/drawing/2014/main" id="{C94303D8-6E5C-4C96-BA59-01A053778DC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65" name="กล่องข้อความ 1">
          <a:extLst>
            <a:ext uri="{FF2B5EF4-FFF2-40B4-BE49-F238E27FC236}">
              <a16:creationId xmlns:a16="http://schemas.microsoft.com/office/drawing/2014/main" id="{F6413282-EBD1-4DB7-A6F0-C1A2D33C2C3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66" name="กล่องข้อความ 1">
          <a:extLst>
            <a:ext uri="{FF2B5EF4-FFF2-40B4-BE49-F238E27FC236}">
              <a16:creationId xmlns:a16="http://schemas.microsoft.com/office/drawing/2014/main" id="{205F6ABE-2593-49BB-9653-FBB025F78E7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67" name="กล่องข้อความ 1">
          <a:extLst>
            <a:ext uri="{FF2B5EF4-FFF2-40B4-BE49-F238E27FC236}">
              <a16:creationId xmlns:a16="http://schemas.microsoft.com/office/drawing/2014/main" id="{B2940AD4-3F49-4F4A-9B2F-7F8F240DD08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68" name="กล่องข้อความ 1">
          <a:extLst>
            <a:ext uri="{FF2B5EF4-FFF2-40B4-BE49-F238E27FC236}">
              <a16:creationId xmlns:a16="http://schemas.microsoft.com/office/drawing/2014/main" id="{FAACAFB1-F8BA-4AA6-AA00-49E700872B3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69" name="กล่องข้อความ 1">
          <a:extLst>
            <a:ext uri="{FF2B5EF4-FFF2-40B4-BE49-F238E27FC236}">
              <a16:creationId xmlns:a16="http://schemas.microsoft.com/office/drawing/2014/main" id="{666A7410-F2F0-4086-BDAE-C8A029D1D2C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70" name="กล่องข้อความ 1">
          <a:extLst>
            <a:ext uri="{FF2B5EF4-FFF2-40B4-BE49-F238E27FC236}">
              <a16:creationId xmlns:a16="http://schemas.microsoft.com/office/drawing/2014/main" id="{867243CB-21BE-44D7-A09A-16A556E387B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71" name="กล่องข้อความ 1">
          <a:extLst>
            <a:ext uri="{FF2B5EF4-FFF2-40B4-BE49-F238E27FC236}">
              <a16:creationId xmlns:a16="http://schemas.microsoft.com/office/drawing/2014/main" id="{816A44D2-0858-4E36-B8DD-B6307FF5A7B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72" name="กล่องข้อความ 1">
          <a:extLst>
            <a:ext uri="{FF2B5EF4-FFF2-40B4-BE49-F238E27FC236}">
              <a16:creationId xmlns:a16="http://schemas.microsoft.com/office/drawing/2014/main" id="{FFB85BF5-6C0C-40F3-A74B-2FF90669479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73" name="กล่องข้อความ 1">
          <a:extLst>
            <a:ext uri="{FF2B5EF4-FFF2-40B4-BE49-F238E27FC236}">
              <a16:creationId xmlns:a16="http://schemas.microsoft.com/office/drawing/2014/main" id="{99DDD970-EB4A-4CAC-9994-68C76C6260E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74" name="กล่องข้อความ 1">
          <a:extLst>
            <a:ext uri="{FF2B5EF4-FFF2-40B4-BE49-F238E27FC236}">
              <a16:creationId xmlns:a16="http://schemas.microsoft.com/office/drawing/2014/main" id="{3F1D9D1A-28F0-48B3-AE5D-E5CCFDF2BBD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75" name="กล่องข้อความ 1">
          <a:extLst>
            <a:ext uri="{FF2B5EF4-FFF2-40B4-BE49-F238E27FC236}">
              <a16:creationId xmlns:a16="http://schemas.microsoft.com/office/drawing/2014/main" id="{3E88B62E-A41F-4F11-B85E-437ED88379D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76" name="กล่องข้อความ 1">
          <a:extLst>
            <a:ext uri="{FF2B5EF4-FFF2-40B4-BE49-F238E27FC236}">
              <a16:creationId xmlns:a16="http://schemas.microsoft.com/office/drawing/2014/main" id="{A690117D-4236-48F8-A835-E698C67A28E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77" name="กล่องข้อความ 1">
          <a:extLst>
            <a:ext uri="{FF2B5EF4-FFF2-40B4-BE49-F238E27FC236}">
              <a16:creationId xmlns:a16="http://schemas.microsoft.com/office/drawing/2014/main" id="{16C29080-EFF6-4B42-A643-F4C900F96EF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78" name="กล่องข้อความ 1">
          <a:extLst>
            <a:ext uri="{FF2B5EF4-FFF2-40B4-BE49-F238E27FC236}">
              <a16:creationId xmlns:a16="http://schemas.microsoft.com/office/drawing/2014/main" id="{8387FC14-6675-4975-95D6-15BC4F95CE0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79" name="กล่องข้อความ 1">
          <a:extLst>
            <a:ext uri="{FF2B5EF4-FFF2-40B4-BE49-F238E27FC236}">
              <a16:creationId xmlns:a16="http://schemas.microsoft.com/office/drawing/2014/main" id="{04FEB343-BDCC-46AB-BDA2-703A532DD45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80" name="กล่องข้อความ 1">
          <a:extLst>
            <a:ext uri="{FF2B5EF4-FFF2-40B4-BE49-F238E27FC236}">
              <a16:creationId xmlns:a16="http://schemas.microsoft.com/office/drawing/2014/main" id="{0253F5F2-854D-4378-8BC4-1F556E115DE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81" name="กล่องข้อความ 1">
          <a:extLst>
            <a:ext uri="{FF2B5EF4-FFF2-40B4-BE49-F238E27FC236}">
              <a16:creationId xmlns:a16="http://schemas.microsoft.com/office/drawing/2014/main" id="{76FB1962-9388-4349-80DE-EBCACAFBB48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82" name="กล่องข้อความ 1">
          <a:extLst>
            <a:ext uri="{FF2B5EF4-FFF2-40B4-BE49-F238E27FC236}">
              <a16:creationId xmlns:a16="http://schemas.microsoft.com/office/drawing/2014/main" id="{9EDFA872-FC90-4F39-9314-3607E4E7298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83" name="กล่องข้อความ 1">
          <a:extLst>
            <a:ext uri="{FF2B5EF4-FFF2-40B4-BE49-F238E27FC236}">
              <a16:creationId xmlns:a16="http://schemas.microsoft.com/office/drawing/2014/main" id="{349D0D06-51F6-46B9-B750-8E5B0136C4D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84" name="กล่องข้อความ 1">
          <a:extLst>
            <a:ext uri="{FF2B5EF4-FFF2-40B4-BE49-F238E27FC236}">
              <a16:creationId xmlns:a16="http://schemas.microsoft.com/office/drawing/2014/main" id="{7DBE9A2F-E160-445B-93CE-6A44823365C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85" name="กล่องข้อความ 1">
          <a:extLst>
            <a:ext uri="{FF2B5EF4-FFF2-40B4-BE49-F238E27FC236}">
              <a16:creationId xmlns:a16="http://schemas.microsoft.com/office/drawing/2014/main" id="{142564C3-CC57-4D9B-B8D9-5B0ED984C17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86" name="กล่องข้อความ 1">
          <a:extLst>
            <a:ext uri="{FF2B5EF4-FFF2-40B4-BE49-F238E27FC236}">
              <a16:creationId xmlns:a16="http://schemas.microsoft.com/office/drawing/2014/main" id="{0E44022E-8166-4A68-81BE-1FC14D34D7E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87" name="กล่องข้อความ 1">
          <a:extLst>
            <a:ext uri="{FF2B5EF4-FFF2-40B4-BE49-F238E27FC236}">
              <a16:creationId xmlns:a16="http://schemas.microsoft.com/office/drawing/2014/main" id="{B4CB4542-2565-42AD-80E4-CCBE1D3BE9E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88" name="กล่องข้อความ 1">
          <a:extLst>
            <a:ext uri="{FF2B5EF4-FFF2-40B4-BE49-F238E27FC236}">
              <a16:creationId xmlns:a16="http://schemas.microsoft.com/office/drawing/2014/main" id="{2C891883-6105-46DD-BCB8-325C5F027BD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89" name="กล่องข้อความ 1">
          <a:extLst>
            <a:ext uri="{FF2B5EF4-FFF2-40B4-BE49-F238E27FC236}">
              <a16:creationId xmlns:a16="http://schemas.microsoft.com/office/drawing/2014/main" id="{4B0717BA-CA9B-4C74-90BE-31377125ED5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90" name="กล่องข้อความ 1">
          <a:extLst>
            <a:ext uri="{FF2B5EF4-FFF2-40B4-BE49-F238E27FC236}">
              <a16:creationId xmlns:a16="http://schemas.microsoft.com/office/drawing/2014/main" id="{A34F4E4C-AFF7-46CA-BA94-0936941B90E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91" name="กล่องข้อความ 1">
          <a:extLst>
            <a:ext uri="{FF2B5EF4-FFF2-40B4-BE49-F238E27FC236}">
              <a16:creationId xmlns:a16="http://schemas.microsoft.com/office/drawing/2014/main" id="{0ADB7041-0CD1-4414-91BD-439132C1BFA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92" name="กล่องข้อความ 1">
          <a:extLst>
            <a:ext uri="{FF2B5EF4-FFF2-40B4-BE49-F238E27FC236}">
              <a16:creationId xmlns:a16="http://schemas.microsoft.com/office/drawing/2014/main" id="{A795110E-9458-462A-91AD-9B95C8B22ED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93" name="กล่องข้อความ 1">
          <a:extLst>
            <a:ext uri="{FF2B5EF4-FFF2-40B4-BE49-F238E27FC236}">
              <a16:creationId xmlns:a16="http://schemas.microsoft.com/office/drawing/2014/main" id="{AD4D39A1-FBE2-4A5B-B1A2-73677D0E9A1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94" name="กล่องข้อความ 1">
          <a:extLst>
            <a:ext uri="{FF2B5EF4-FFF2-40B4-BE49-F238E27FC236}">
              <a16:creationId xmlns:a16="http://schemas.microsoft.com/office/drawing/2014/main" id="{5AAA6372-595B-4ECA-AB10-ED67B597049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95" name="กล่องข้อความ 1">
          <a:extLst>
            <a:ext uri="{FF2B5EF4-FFF2-40B4-BE49-F238E27FC236}">
              <a16:creationId xmlns:a16="http://schemas.microsoft.com/office/drawing/2014/main" id="{81BCE69C-24AC-41BB-A0F5-DC268BFA2B8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96" name="กล่องข้อความ 1">
          <a:extLst>
            <a:ext uri="{FF2B5EF4-FFF2-40B4-BE49-F238E27FC236}">
              <a16:creationId xmlns:a16="http://schemas.microsoft.com/office/drawing/2014/main" id="{BECAB36C-5165-4B49-AC27-13614EDFE98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97" name="กล่องข้อความ 1">
          <a:extLst>
            <a:ext uri="{FF2B5EF4-FFF2-40B4-BE49-F238E27FC236}">
              <a16:creationId xmlns:a16="http://schemas.microsoft.com/office/drawing/2014/main" id="{BEAEAA96-F760-4383-8249-68CDA68019F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98" name="กล่องข้อความ 1">
          <a:extLst>
            <a:ext uri="{FF2B5EF4-FFF2-40B4-BE49-F238E27FC236}">
              <a16:creationId xmlns:a16="http://schemas.microsoft.com/office/drawing/2014/main" id="{9E1CB70D-932B-49F1-A674-76566120255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599" name="กล่องข้อความ 1">
          <a:extLst>
            <a:ext uri="{FF2B5EF4-FFF2-40B4-BE49-F238E27FC236}">
              <a16:creationId xmlns:a16="http://schemas.microsoft.com/office/drawing/2014/main" id="{AF05C42E-3FEF-49B5-B5B2-4558C41B5E0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00" name="กล่องข้อความ 1">
          <a:extLst>
            <a:ext uri="{FF2B5EF4-FFF2-40B4-BE49-F238E27FC236}">
              <a16:creationId xmlns:a16="http://schemas.microsoft.com/office/drawing/2014/main" id="{37AE73A3-D46E-40D7-AF96-9738145EAD2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01" name="กล่องข้อความ 1">
          <a:extLst>
            <a:ext uri="{FF2B5EF4-FFF2-40B4-BE49-F238E27FC236}">
              <a16:creationId xmlns:a16="http://schemas.microsoft.com/office/drawing/2014/main" id="{87DA26C9-67D1-409B-8496-3762BC478E3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02" name="กล่องข้อความ 1">
          <a:extLst>
            <a:ext uri="{FF2B5EF4-FFF2-40B4-BE49-F238E27FC236}">
              <a16:creationId xmlns:a16="http://schemas.microsoft.com/office/drawing/2014/main" id="{C59FEE74-9B9F-4AF0-B2AD-402EC84B7A6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03" name="กล่องข้อความ 1">
          <a:extLst>
            <a:ext uri="{FF2B5EF4-FFF2-40B4-BE49-F238E27FC236}">
              <a16:creationId xmlns:a16="http://schemas.microsoft.com/office/drawing/2014/main" id="{7BBE848C-4C09-48B3-9FDF-C1B701DB4BB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04" name="กล่องข้อความ 1">
          <a:extLst>
            <a:ext uri="{FF2B5EF4-FFF2-40B4-BE49-F238E27FC236}">
              <a16:creationId xmlns:a16="http://schemas.microsoft.com/office/drawing/2014/main" id="{16073A02-5A32-4C42-B4AD-F09AB8F679B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05" name="กล่องข้อความ 1">
          <a:extLst>
            <a:ext uri="{FF2B5EF4-FFF2-40B4-BE49-F238E27FC236}">
              <a16:creationId xmlns:a16="http://schemas.microsoft.com/office/drawing/2014/main" id="{F575477B-0AC9-4DA3-8E2C-85FCCCA6E68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06" name="กล่องข้อความ 1">
          <a:extLst>
            <a:ext uri="{FF2B5EF4-FFF2-40B4-BE49-F238E27FC236}">
              <a16:creationId xmlns:a16="http://schemas.microsoft.com/office/drawing/2014/main" id="{47641297-CD2F-46E4-A62E-3DA35B72E6E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07" name="กล่องข้อความ 1">
          <a:extLst>
            <a:ext uri="{FF2B5EF4-FFF2-40B4-BE49-F238E27FC236}">
              <a16:creationId xmlns:a16="http://schemas.microsoft.com/office/drawing/2014/main" id="{76103262-D23A-4139-8C64-17D73096489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08" name="กล่องข้อความ 1">
          <a:extLst>
            <a:ext uri="{FF2B5EF4-FFF2-40B4-BE49-F238E27FC236}">
              <a16:creationId xmlns:a16="http://schemas.microsoft.com/office/drawing/2014/main" id="{4FF14AB7-FB17-4F0F-832D-DD30D6BBEAF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09" name="กล่องข้อความ 1">
          <a:extLst>
            <a:ext uri="{FF2B5EF4-FFF2-40B4-BE49-F238E27FC236}">
              <a16:creationId xmlns:a16="http://schemas.microsoft.com/office/drawing/2014/main" id="{1D3B15F5-7171-48FC-8B31-AB0200A38E6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10" name="กล่องข้อความ 1">
          <a:extLst>
            <a:ext uri="{FF2B5EF4-FFF2-40B4-BE49-F238E27FC236}">
              <a16:creationId xmlns:a16="http://schemas.microsoft.com/office/drawing/2014/main" id="{869E07EC-935E-43B4-9A79-2592167AE54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11" name="กล่องข้อความ 1">
          <a:extLst>
            <a:ext uri="{FF2B5EF4-FFF2-40B4-BE49-F238E27FC236}">
              <a16:creationId xmlns:a16="http://schemas.microsoft.com/office/drawing/2014/main" id="{14908A89-11CC-475C-A0A1-B972EE9E589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12" name="กล่องข้อความ 1">
          <a:extLst>
            <a:ext uri="{FF2B5EF4-FFF2-40B4-BE49-F238E27FC236}">
              <a16:creationId xmlns:a16="http://schemas.microsoft.com/office/drawing/2014/main" id="{31E4F26C-B8E3-4D4E-BC1B-6C67042EC10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13" name="กล่องข้อความ 1">
          <a:extLst>
            <a:ext uri="{FF2B5EF4-FFF2-40B4-BE49-F238E27FC236}">
              <a16:creationId xmlns:a16="http://schemas.microsoft.com/office/drawing/2014/main" id="{F8B1892D-0A80-4EF1-8B15-816AE3CA8C6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14" name="กล่องข้อความ 1">
          <a:extLst>
            <a:ext uri="{FF2B5EF4-FFF2-40B4-BE49-F238E27FC236}">
              <a16:creationId xmlns:a16="http://schemas.microsoft.com/office/drawing/2014/main" id="{1034CCC9-D10C-4B07-898D-0EC74578A02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15" name="กล่องข้อความ 1">
          <a:extLst>
            <a:ext uri="{FF2B5EF4-FFF2-40B4-BE49-F238E27FC236}">
              <a16:creationId xmlns:a16="http://schemas.microsoft.com/office/drawing/2014/main" id="{4688F1E6-20A5-4EEA-AFCE-682DCE9776C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16" name="กล่องข้อความ 1">
          <a:extLst>
            <a:ext uri="{FF2B5EF4-FFF2-40B4-BE49-F238E27FC236}">
              <a16:creationId xmlns:a16="http://schemas.microsoft.com/office/drawing/2014/main" id="{92B10B98-B8FF-4C90-A542-BAFB55BD44A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17" name="กล่องข้อความ 1">
          <a:extLst>
            <a:ext uri="{FF2B5EF4-FFF2-40B4-BE49-F238E27FC236}">
              <a16:creationId xmlns:a16="http://schemas.microsoft.com/office/drawing/2014/main" id="{D8C4643E-189C-4040-BA74-97B5CBF82FD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18" name="กล่องข้อความ 1">
          <a:extLst>
            <a:ext uri="{FF2B5EF4-FFF2-40B4-BE49-F238E27FC236}">
              <a16:creationId xmlns:a16="http://schemas.microsoft.com/office/drawing/2014/main" id="{C2CB38EB-6519-452C-8A0D-4D4DAE4AAFB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19" name="กล่องข้อความ 1">
          <a:extLst>
            <a:ext uri="{FF2B5EF4-FFF2-40B4-BE49-F238E27FC236}">
              <a16:creationId xmlns:a16="http://schemas.microsoft.com/office/drawing/2014/main" id="{583BD634-31E4-4FFA-AD9D-9C71CCFD4D6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20" name="กล่องข้อความ 1">
          <a:extLst>
            <a:ext uri="{FF2B5EF4-FFF2-40B4-BE49-F238E27FC236}">
              <a16:creationId xmlns:a16="http://schemas.microsoft.com/office/drawing/2014/main" id="{AA2A6075-404D-4556-882D-A7F257F7CE1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21" name="กล่องข้อความ 1">
          <a:extLst>
            <a:ext uri="{FF2B5EF4-FFF2-40B4-BE49-F238E27FC236}">
              <a16:creationId xmlns:a16="http://schemas.microsoft.com/office/drawing/2014/main" id="{94D108CB-EF8F-4B61-A75A-E2BB89935CF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22" name="กล่องข้อความ 1">
          <a:extLst>
            <a:ext uri="{FF2B5EF4-FFF2-40B4-BE49-F238E27FC236}">
              <a16:creationId xmlns:a16="http://schemas.microsoft.com/office/drawing/2014/main" id="{367A692F-20D5-42AD-90DA-BD05F75CD00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23" name="กล่องข้อความ 1">
          <a:extLst>
            <a:ext uri="{FF2B5EF4-FFF2-40B4-BE49-F238E27FC236}">
              <a16:creationId xmlns:a16="http://schemas.microsoft.com/office/drawing/2014/main" id="{185874B4-ED32-4279-A4C8-0859C36C498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24" name="กล่องข้อความ 1">
          <a:extLst>
            <a:ext uri="{FF2B5EF4-FFF2-40B4-BE49-F238E27FC236}">
              <a16:creationId xmlns:a16="http://schemas.microsoft.com/office/drawing/2014/main" id="{D77E6595-D983-4815-A455-5811D9A284C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25" name="กล่องข้อความ 1">
          <a:extLst>
            <a:ext uri="{FF2B5EF4-FFF2-40B4-BE49-F238E27FC236}">
              <a16:creationId xmlns:a16="http://schemas.microsoft.com/office/drawing/2014/main" id="{21E40879-F192-4449-8C39-EC6D742B389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26" name="กล่องข้อความ 1">
          <a:extLst>
            <a:ext uri="{FF2B5EF4-FFF2-40B4-BE49-F238E27FC236}">
              <a16:creationId xmlns:a16="http://schemas.microsoft.com/office/drawing/2014/main" id="{1708D269-63D1-4FEA-A914-BFD5DBB1894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27" name="กล่องข้อความ 1">
          <a:extLst>
            <a:ext uri="{FF2B5EF4-FFF2-40B4-BE49-F238E27FC236}">
              <a16:creationId xmlns:a16="http://schemas.microsoft.com/office/drawing/2014/main" id="{18C6466A-25AE-40E8-9E87-77466199497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28" name="กล่องข้อความ 1">
          <a:extLst>
            <a:ext uri="{FF2B5EF4-FFF2-40B4-BE49-F238E27FC236}">
              <a16:creationId xmlns:a16="http://schemas.microsoft.com/office/drawing/2014/main" id="{BDCB4E1C-38BF-4847-9A4D-02509D07BA9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29" name="กล่องข้อความ 1">
          <a:extLst>
            <a:ext uri="{FF2B5EF4-FFF2-40B4-BE49-F238E27FC236}">
              <a16:creationId xmlns:a16="http://schemas.microsoft.com/office/drawing/2014/main" id="{E29EAE9C-0F82-430E-ADF3-81DF5B93DCF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30" name="กล่องข้อความ 1">
          <a:extLst>
            <a:ext uri="{FF2B5EF4-FFF2-40B4-BE49-F238E27FC236}">
              <a16:creationId xmlns:a16="http://schemas.microsoft.com/office/drawing/2014/main" id="{852C2AA3-D200-47A5-B0E5-253DADDECDE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31" name="กล่องข้อความ 1">
          <a:extLst>
            <a:ext uri="{FF2B5EF4-FFF2-40B4-BE49-F238E27FC236}">
              <a16:creationId xmlns:a16="http://schemas.microsoft.com/office/drawing/2014/main" id="{68FDB941-484B-4B5E-BFD5-0CD13F71956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32" name="กล่องข้อความ 1">
          <a:extLst>
            <a:ext uri="{FF2B5EF4-FFF2-40B4-BE49-F238E27FC236}">
              <a16:creationId xmlns:a16="http://schemas.microsoft.com/office/drawing/2014/main" id="{33D1497B-CDF5-41F6-A09F-13EB470959F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33" name="กล่องข้อความ 1">
          <a:extLst>
            <a:ext uri="{FF2B5EF4-FFF2-40B4-BE49-F238E27FC236}">
              <a16:creationId xmlns:a16="http://schemas.microsoft.com/office/drawing/2014/main" id="{35493226-8A23-4491-BC5D-4CCD8C10A53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34" name="กล่องข้อความ 1">
          <a:extLst>
            <a:ext uri="{FF2B5EF4-FFF2-40B4-BE49-F238E27FC236}">
              <a16:creationId xmlns:a16="http://schemas.microsoft.com/office/drawing/2014/main" id="{C27FEBCF-86E9-4B9F-8B04-AD1BE130423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35" name="กล่องข้อความ 1">
          <a:extLst>
            <a:ext uri="{FF2B5EF4-FFF2-40B4-BE49-F238E27FC236}">
              <a16:creationId xmlns:a16="http://schemas.microsoft.com/office/drawing/2014/main" id="{031C247E-E369-40CE-81FC-E276A3C6578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36" name="กล่องข้อความ 1">
          <a:extLst>
            <a:ext uri="{FF2B5EF4-FFF2-40B4-BE49-F238E27FC236}">
              <a16:creationId xmlns:a16="http://schemas.microsoft.com/office/drawing/2014/main" id="{38134FCB-94B1-4703-AA88-B9FB23B9563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37" name="กล่องข้อความ 1">
          <a:extLst>
            <a:ext uri="{FF2B5EF4-FFF2-40B4-BE49-F238E27FC236}">
              <a16:creationId xmlns:a16="http://schemas.microsoft.com/office/drawing/2014/main" id="{3A053B52-D8FC-4E41-9FBF-3349FEDBBC4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38" name="กล่องข้อความ 1">
          <a:extLst>
            <a:ext uri="{FF2B5EF4-FFF2-40B4-BE49-F238E27FC236}">
              <a16:creationId xmlns:a16="http://schemas.microsoft.com/office/drawing/2014/main" id="{01E5EA4B-BC0C-4B0E-A2B8-695FBC89D03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39" name="กล่องข้อความ 1">
          <a:extLst>
            <a:ext uri="{FF2B5EF4-FFF2-40B4-BE49-F238E27FC236}">
              <a16:creationId xmlns:a16="http://schemas.microsoft.com/office/drawing/2014/main" id="{CC2B7E1C-60D2-4A85-88A9-3EEE3F2716B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40" name="กล่องข้อความ 1">
          <a:extLst>
            <a:ext uri="{FF2B5EF4-FFF2-40B4-BE49-F238E27FC236}">
              <a16:creationId xmlns:a16="http://schemas.microsoft.com/office/drawing/2014/main" id="{EAA1E841-8403-4EDB-BC20-A2FEDB7E975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41" name="กล่องข้อความ 1">
          <a:extLst>
            <a:ext uri="{FF2B5EF4-FFF2-40B4-BE49-F238E27FC236}">
              <a16:creationId xmlns:a16="http://schemas.microsoft.com/office/drawing/2014/main" id="{65EA50E8-527B-49CE-86D6-794DFB5292B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42" name="กล่องข้อความ 1">
          <a:extLst>
            <a:ext uri="{FF2B5EF4-FFF2-40B4-BE49-F238E27FC236}">
              <a16:creationId xmlns:a16="http://schemas.microsoft.com/office/drawing/2014/main" id="{A905D1DA-1B3D-4C64-8088-700D2005143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43" name="กล่องข้อความ 1">
          <a:extLst>
            <a:ext uri="{FF2B5EF4-FFF2-40B4-BE49-F238E27FC236}">
              <a16:creationId xmlns:a16="http://schemas.microsoft.com/office/drawing/2014/main" id="{C393988E-D479-4641-910A-9FAEC83E51B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44" name="กล่องข้อความ 1">
          <a:extLst>
            <a:ext uri="{FF2B5EF4-FFF2-40B4-BE49-F238E27FC236}">
              <a16:creationId xmlns:a16="http://schemas.microsoft.com/office/drawing/2014/main" id="{1393B5DE-C434-447C-A249-19C4BA28618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45" name="กล่องข้อความ 1">
          <a:extLst>
            <a:ext uri="{FF2B5EF4-FFF2-40B4-BE49-F238E27FC236}">
              <a16:creationId xmlns:a16="http://schemas.microsoft.com/office/drawing/2014/main" id="{44926A59-F026-40F9-870E-02C2E566800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46" name="กล่องข้อความ 1">
          <a:extLst>
            <a:ext uri="{FF2B5EF4-FFF2-40B4-BE49-F238E27FC236}">
              <a16:creationId xmlns:a16="http://schemas.microsoft.com/office/drawing/2014/main" id="{8114A18B-7334-474D-A8A1-89F17B36C9C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47" name="กล่องข้อความ 1">
          <a:extLst>
            <a:ext uri="{FF2B5EF4-FFF2-40B4-BE49-F238E27FC236}">
              <a16:creationId xmlns:a16="http://schemas.microsoft.com/office/drawing/2014/main" id="{A12EBF43-1420-4D3A-8592-DB6FB35BC58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48" name="กล่องข้อความ 1">
          <a:extLst>
            <a:ext uri="{FF2B5EF4-FFF2-40B4-BE49-F238E27FC236}">
              <a16:creationId xmlns:a16="http://schemas.microsoft.com/office/drawing/2014/main" id="{0BD0187F-1606-4ADE-9CFD-AB20B8B0D1F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49" name="กล่องข้อความ 1">
          <a:extLst>
            <a:ext uri="{FF2B5EF4-FFF2-40B4-BE49-F238E27FC236}">
              <a16:creationId xmlns:a16="http://schemas.microsoft.com/office/drawing/2014/main" id="{EC5D6D4B-9B2C-4658-A5E6-1FC0437B50C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50" name="กล่องข้อความ 1">
          <a:extLst>
            <a:ext uri="{FF2B5EF4-FFF2-40B4-BE49-F238E27FC236}">
              <a16:creationId xmlns:a16="http://schemas.microsoft.com/office/drawing/2014/main" id="{CE888D35-B990-4088-B2F2-54FDA4EA848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51" name="กล่องข้อความ 1">
          <a:extLst>
            <a:ext uri="{FF2B5EF4-FFF2-40B4-BE49-F238E27FC236}">
              <a16:creationId xmlns:a16="http://schemas.microsoft.com/office/drawing/2014/main" id="{35F9BE59-F9BF-40A9-ADE5-825A7A61422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52" name="กล่องข้อความ 1">
          <a:extLst>
            <a:ext uri="{FF2B5EF4-FFF2-40B4-BE49-F238E27FC236}">
              <a16:creationId xmlns:a16="http://schemas.microsoft.com/office/drawing/2014/main" id="{343D1CC8-0E66-41D7-9AD9-C8BFC28EED4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53" name="กล่องข้อความ 1">
          <a:extLst>
            <a:ext uri="{FF2B5EF4-FFF2-40B4-BE49-F238E27FC236}">
              <a16:creationId xmlns:a16="http://schemas.microsoft.com/office/drawing/2014/main" id="{EF90E442-3BA9-465D-AD44-4E57321CC21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54" name="กล่องข้อความ 1">
          <a:extLst>
            <a:ext uri="{FF2B5EF4-FFF2-40B4-BE49-F238E27FC236}">
              <a16:creationId xmlns:a16="http://schemas.microsoft.com/office/drawing/2014/main" id="{D787E000-9C98-4E78-8177-ECF06C28DA4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55" name="กล่องข้อความ 1">
          <a:extLst>
            <a:ext uri="{FF2B5EF4-FFF2-40B4-BE49-F238E27FC236}">
              <a16:creationId xmlns:a16="http://schemas.microsoft.com/office/drawing/2014/main" id="{01586DBD-4F91-4644-97CB-9F700E6E872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56" name="กล่องข้อความ 1">
          <a:extLst>
            <a:ext uri="{FF2B5EF4-FFF2-40B4-BE49-F238E27FC236}">
              <a16:creationId xmlns:a16="http://schemas.microsoft.com/office/drawing/2014/main" id="{64493E6B-B71F-46F8-A180-B01EBA76C01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57" name="กล่องข้อความ 1">
          <a:extLst>
            <a:ext uri="{FF2B5EF4-FFF2-40B4-BE49-F238E27FC236}">
              <a16:creationId xmlns:a16="http://schemas.microsoft.com/office/drawing/2014/main" id="{7373CBEE-110D-4227-8C91-26DAF472D9F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58" name="กล่องข้อความ 1">
          <a:extLst>
            <a:ext uri="{FF2B5EF4-FFF2-40B4-BE49-F238E27FC236}">
              <a16:creationId xmlns:a16="http://schemas.microsoft.com/office/drawing/2014/main" id="{12B9E60A-81AC-4E54-BBA5-551257045FC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59" name="กล่องข้อความ 1">
          <a:extLst>
            <a:ext uri="{FF2B5EF4-FFF2-40B4-BE49-F238E27FC236}">
              <a16:creationId xmlns:a16="http://schemas.microsoft.com/office/drawing/2014/main" id="{F4B67F88-D480-4B6B-8313-43E761860B1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60" name="กล่องข้อความ 1">
          <a:extLst>
            <a:ext uri="{FF2B5EF4-FFF2-40B4-BE49-F238E27FC236}">
              <a16:creationId xmlns:a16="http://schemas.microsoft.com/office/drawing/2014/main" id="{D97DC078-4134-4CE2-832A-559E8E8EFFF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61" name="กล่องข้อความ 1">
          <a:extLst>
            <a:ext uri="{FF2B5EF4-FFF2-40B4-BE49-F238E27FC236}">
              <a16:creationId xmlns:a16="http://schemas.microsoft.com/office/drawing/2014/main" id="{1E19C32A-F2CE-404B-8B2E-62ED92DB23C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62" name="กล่องข้อความ 1">
          <a:extLst>
            <a:ext uri="{FF2B5EF4-FFF2-40B4-BE49-F238E27FC236}">
              <a16:creationId xmlns:a16="http://schemas.microsoft.com/office/drawing/2014/main" id="{9E178C41-5A40-42D9-97F4-8F7EE4C4F88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63" name="กล่องข้อความ 1">
          <a:extLst>
            <a:ext uri="{FF2B5EF4-FFF2-40B4-BE49-F238E27FC236}">
              <a16:creationId xmlns:a16="http://schemas.microsoft.com/office/drawing/2014/main" id="{E7BE1FCF-3227-4C15-A8A5-C05FF82E7EF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64" name="กล่องข้อความ 1">
          <a:extLst>
            <a:ext uri="{FF2B5EF4-FFF2-40B4-BE49-F238E27FC236}">
              <a16:creationId xmlns:a16="http://schemas.microsoft.com/office/drawing/2014/main" id="{C98C232D-D5E7-4ADE-B5C2-0CE1E4E85B5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65" name="กล่องข้อความ 1">
          <a:extLst>
            <a:ext uri="{FF2B5EF4-FFF2-40B4-BE49-F238E27FC236}">
              <a16:creationId xmlns:a16="http://schemas.microsoft.com/office/drawing/2014/main" id="{798E024A-E7DB-4723-AE10-473450D1106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66" name="กล่องข้อความ 1">
          <a:extLst>
            <a:ext uri="{FF2B5EF4-FFF2-40B4-BE49-F238E27FC236}">
              <a16:creationId xmlns:a16="http://schemas.microsoft.com/office/drawing/2014/main" id="{70A985C0-F7C3-4BF1-9A80-3D23F9CBE54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67" name="กล่องข้อความ 1">
          <a:extLst>
            <a:ext uri="{FF2B5EF4-FFF2-40B4-BE49-F238E27FC236}">
              <a16:creationId xmlns:a16="http://schemas.microsoft.com/office/drawing/2014/main" id="{ED0DF804-392F-44D3-86D9-CCE45545BE5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68" name="กล่องข้อความ 1">
          <a:extLst>
            <a:ext uri="{FF2B5EF4-FFF2-40B4-BE49-F238E27FC236}">
              <a16:creationId xmlns:a16="http://schemas.microsoft.com/office/drawing/2014/main" id="{E07998BD-947D-496F-B608-ABD10E0D7F0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69" name="กล่องข้อความ 1">
          <a:extLst>
            <a:ext uri="{FF2B5EF4-FFF2-40B4-BE49-F238E27FC236}">
              <a16:creationId xmlns:a16="http://schemas.microsoft.com/office/drawing/2014/main" id="{19959489-0403-4536-8954-2EE9D04EA05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70" name="กล่องข้อความ 1">
          <a:extLst>
            <a:ext uri="{FF2B5EF4-FFF2-40B4-BE49-F238E27FC236}">
              <a16:creationId xmlns:a16="http://schemas.microsoft.com/office/drawing/2014/main" id="{5E93D18A-63B8-4EDF-A217-8D44224DF8B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71" name="กล่องข้อความ 1">
          <a:extLst>
            <a:ext uri="{FF2B5EF4-FFF2-40B4-BE49-F238E27FC236}">
              <a16:creationId xmlns:a16="http://schemas.microsoft.com/office/drawing/2014/main" id="{FC024983-8829-4F69-9EFC-116CD830DF1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72" name="กล่องข้อความ 1">
          <a:extLst>
            <a:ext uri="{FF2B5EF4-FFF2-40B4-BE49-F238E27FC236}">
              <a16:creationId xmlns:a16="http://schemas.microsoft.com/office/drawing/2014/main" id="{5FC465A4-EC28-4101-9213-FF8B6A0B30D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73" name="กล่องข้อความ 1">
          <a:extLst>
            <a:ext uri="{FF2B5EF4-FFF2-40B4-BE49-F238E27FC236}">
              <a16:creationId xmlns:a16="http://schemas.microsoft.com/office/drawing/2014/main" id="{BF5400B4-9D28-4EA3-A6B0-21BA657B251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74" name="กล่องข้อความ 1">
          <a:extLst>
            <a:ext uri="{FF2B5EF4-FFF2-40B4-BE49-F238E27FC236}">
              <a16:creationId xmlns:a16="http://schemas.microsoft.com/office/drawing/2014/main" id="{774EF88E-3FA5-4CCD-B71B-C6C8B0BC752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75" name="กล่องข้อความ 1">
          <a:extLst>
            <a:ext uri="{FF2B5EF4-FFF2-40B4-BE49-F238E27FC236}">
              <a16:creationId xmlns:a16="http://schemas.microsoft.com/office/drawing/2014/main" id="{62E6DD48-52B7-4E7A-A6BD-9B9E40B047D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76" name="กล่องข้อความ 1">
          <a:extLst>
            <a:ext uri="{FF2B5EF4-FFF2-40B4-BE49-F238E27FC236}">
              <a16:creationId xmlns:a16="http://schemas.microsoft.com/office/drawing/2014/main" id="{FD987D4B-CD67-42EB-9256-DA33737D68A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77" name="กล่องข้อความ 1">
          <a:extLst>
            <a:ext uri="{FF2B5EF4-FFF2-40B4-BE49-F238E27FC236}">
              <a16:creationId xmlns:a16="http://schemas.microsoft.com/office/drawing/2014/main" id="{67FC4A2B-0002-4F94-8644-49E853DC58E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78" name="กล่องข้อความ 1">
          <a:extLst>
            <a:ext uri="{FF2B5EF4-FFF2-40B4-BE49-F238E27FC236}">
              <a16:creationId xmlns:a16="http://schemas.microsoft.com/office/drawing/2014/main" id="{DBFFA558-9C3C-4769-BC78-9B4880456F9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79" name="กล่องข้อความ 1">
          <a:extLst>
            <a:ext uri="{FF2B5EF4-FFF2-40B4-BE49-F238E27FC236}">
              <a16:creationId xmlns:a16="http://schemas.microsoft.com/office/drawing/2014/main" id="{D76891BD-6470-481E-B10C-C7F158AD04F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80" name="กล่องข้อความ 1">
          <a:extLst>
            <a:ext uri="{FF2B5EF4-FFF2-40B4-BE49-F238E27FC236}">
              <a16:creationId xmlns:a16="http://schemas.microsoft.com/office/drawing/2014/main" id="{59F46F24-2767-45BE-9AF7-90BAA969B8D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81" name="กล่องข้อความ 1">
          <a:extLst>
            <a:ext uri="{FF2B5EF4-FFF2-40B4-BE49-F238E27FC236}">
              <a16:creationId xmlns:a16="http://schemas.microsoft.com/office/drawing/2014/main" id="{802A7C2C-4253-4B06-B90D-7165643B025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82" name="กล่องข้อความ 1">
          <a:extLst>
            <a:ext uri="{FF2B5EF4-FFF2-40B4-BE49-F238E27FC236}">
              <a16:creationId xmlns:a16="http://schemas.microsoft.com/office/drawing/2014/main" id="{86464DC0-8098-4754-9502-BAC0BACEF3B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83" name="กล่องข้อความ 1">
          <a:extLst>
            <a:ext uri="{FF2B5EF4-FFF2-40B4-BE49-F238E27FC236}">
              <a16:creationId xmlns:a16="http://schemas.microsoft.com/office/drawing/2014/main" id="{FC22EFE8-95CF-4369-800F-FDF888D7E85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84" name="กล่องข้อความ 1">
          <a:extLst>
            <a:ext uri="{FF2B5EF4-FFF2-40B4-BE49-F238E27FC236}">
              <a16:creationId xmlns:a16="http://schemas.microsoft.com/office/drawing/2014/main" id="{364F3DE4-6683-493C-9F86-162D2724077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85" name="กล่องข้อความ 1">
          <a:extLst>
            <a:ext uri="{FF2B5EF4-FFF2-40B4-BE49-F238E27FC236}">
              <a16:creationId xmlns:a16="http://schemas.microsoft.com/office/drawing/2014/main" id="{581F9018-6E28-4DAF-84ED-AB58385A132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86" name="กล่องข้อความ 1">
          <a:extLst>
            <a:ext uri="{FF2B5EF4-FFF2-40B4-BE49-F238E27FC236}">
              <a16:creationId xmlns:a16="http://schemas.microsoft.com/office/drawing/2014/main" id="{404FAFD0-E488-4F5B-A67F-254C47EEAB5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87" name="กล่องข้อความ 1">
          <a:extLst>
            <a:ext uri="{FF2B5EF4-FFF2-40B4-BE49-F238E27FC236}">
              <a16:creationId xmlns:a16="http://schemas.microsoft.com/office/drawing/2014/main" id="{95150CE1-1C67-435E-8CF6-0D7E4F416FC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88" name="กล่องข้อความ 1">
          <a:extLst>
            <a:ext uri="{FF2B5EF4-FFF2-40B4-BE49-F238E27FC236}">
              <a16:creationId xmlns:a16="http://schemas.microsoft.com/office/drawing/2014/main" id="{9CF30A32-E8D4-4F06-AAF1-9830AB893A7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89" name="กล่องข้อความ 1">
          <a:extLst>
            <a:ext uri="{FF2B5EF4-FFF2-40B4-BE49-F238E27FC236}">
              <a16:creationId xmlns:a16="http://schemas.microsoft.com/office/drawing/2014/main" id="{79BC6B64-8301-40B6-95C5-01610E03DD4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90" name="กล่องข้อความ 1">
          <a:extLst>
            <a:ext uri="{FF2B5EF4-FFF2-40B4-BE49-F238E27FC236}">
              <a16:creationId xmlns:a16="http://schemas.microsoft.com/office/drawing/2014/main" id="{F3B9F10A-7F12-45B7-8256-86022F5C1AF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91" name="กล่องข้อความ 1">
          <a:extLst>
            <a:ext uri="{FF2B5EF4-FFF2-40B4-BE49-F238E27FC236}">
              <a16:creationId xmlns:a16="http://schemas.microsoft.com/office/drawing/2014/main" id="{2B221737-B4BE-4FC2-8AFD-3846171C03B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92" name="กล่องข้อความ 1">
          <a:extLst>
            <a:ext uri="{FF2B5EF4-FFF2-40B4-BE49-F238E27FC236}">
              <a16:creationId xmlns:a16="http://schemas.microsoft.com/office/drawing/2014/main" id="{50D1D017-FEAE-4217-9B55-958F7054C20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93" name="กล่องข้อความ 1">
          <a:extLst>
            <a:ext uri="{FF2B5EF4-FFF2-40B4-BE49-F238E27FC236}">
              <a16:creationId xmlns:a16="http://schemas.microsoft.com/office/drawing/2014/main" id="{68A46666-C51B-4C50-954A-226E4186100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94" name="กล่องข้อความ 1">
          <a:extLst>
            <a:ext uri="{FF2B5EF4-FFF2-40B4-BE49-F238E27FC236}">
              <a16:creationId xmlns:a16="http://schemas.microsoft.com/office/drawing/2014/main" id="{F3E4E359-0855-4931-B30B-DFB033DA5C0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95" name="กล่องข้อความ 1">
          <a:extLst>
            <a:ext uri="{FF2B5EF4-FFF2-40B4-BE49-F238E27FC236}">
              <a16:creationId xmlns:a16="http://schemas.microsoft.com/office/drawing/2014/main" id="{D2C1F367-57C7-4013-A445-DEE3C9EF3F7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96" name="กล่องข้อความ 1">
          <a:extLst>
            <a:ext uri="{FF2B5EF4-FFF2-40B4-BE49-F238E27FC236}">
              <a16:creationId xmlns:a16="http://schemas.microsoft.com/office/drawing/2014/main" id="{F3095716-07CB-4AD1-8F71-6E98AF7CE6F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97" name="กล่องข้อความ 1">
          <a:extLst>
            <a:ext uri="{FF2B5EF4-FFF2-40B4-BE49-F238E27FC236}">
              <a16:creationId xmlns:a16="http://schemas.microsoft.com/office/drawing/2014/main" id="{3CF561FD-94FF-4A69-B650-9472F0B6E02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98" name="กล่องข้อความ 1">
          <a:extLst>
            <a:ext uri="{FF2B5EF4-FFF2-40B4-BE49-F238E27FC236}">
              <a16:creationId xmlns:a16="http://schemas.microsoft.com/office/drawing/2014/main" id="{8877A15A-3FC1-4E98-918C-C4916A40171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699" name="กล่องข้อความ 1">
          <a:extLst>
            <a:ext uri="{FF2B5EF4-FFF2-40B4-BE49-F238E27FC236}">
              <a16:creationId xmlns:a16="http://schemas.microsoft.com/office/drawing/2014/main" id="{3B02ADFC-0EDC-4658-A84C-B14701863D3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00" name="กล่องข้อความ 1">
          <a:extLst>
            <a:ext uri="{FF2B5EF4-FFF2-40B4-BE49-F238E27FC236}">
              <a16:creationId xmlns:a16="http://schemas.microsoft.com/office/drawing/2014/main" id="{AC36628C-51FF-465D-9C46-96B20432D74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01" name="กล่องข้อความ 1">
          <a:extLst>
            <a:ext uri="{FF2B5EF4-FFF2-40B4-BE49-F238E27FC236}">
              <a16:creationId xmlns:a16="http://schemas.microsoft.com/office/drawing/2014/main" id="{0EF51FB7-1394-40F7-8811-C354CB5F0D3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02" name="กล่องข้อความ 1">
          <a:extLst>
            <a:ext uri="{FF2B5EF4-FFF2-40B4-BE49-F238E27FC236}">
              <a16:creationId xmlns:a16="http://schemas.microsoft.com/office/drawing/2014/main" id="{0536A1FD-BA1C-4480-84C0-81FCB351024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03" name="กล่องข้อความ 1">
          <a:extLst>
            <a:ext uri="{FF2B5EF4-FFF2-40B4-BE49-F238E27FC236}">
              <a16:creationId xmlns:a16="http://schemas.microsoft.com/office/drawing/2014/main" id="{7912CEB5-26BA-488B-A6E9-1B2C0B1B2FD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04" name="กล่องข้อความ 1">
          <a:extLst>
            <a:ext uri="{FF2B5EF4-FFF2-40B4-BE49-F238E27FC236}">
              <a16:creationId xmlns:a16="http://schemas.microsoft.com/office/drawing/2014/main" id="{FB3D45E5-6A1C-498C-B5A6-D9276B949D5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05" name="กล่องข้อความ 1">
          <a:extLst>
            <a:ext uri="{FF2B5EF4-FFF2-40B4-BE49-F238E27FC236}">
              <a16:creationId xmlns:a16="http://schemas.microsoft.com/office/drawing/2014/main" id="{7BC99202-5511-41DF-8ADD-5934AE8C66D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06" name="กล่องข้อความ 1">
          <a:extLst>
            <a:ext uri="{FF2B5EF4-FFF2-40B4-BE49-F238E27FC236}">
              <a16:creationId xmlns:a16="http://schemas.microsoft.com/office/drawing/2014/main" id="{F9D27DC5-5771-4311-AF35-5804DBBCA4C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07" name="กล่องข้อความ 1">
          <a:extLst>
            <a:ext uri="{FF2B5EF4-FFF2-40B4-BE49-F238E27FC236}">
              <a16:creationId xmlns:a16="http://schemas.microsoft.com/office/drawing/2014/main" id="{DB805E4C-CDAA-4944-A728-B248CA423B4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08" name="กล่องข้อความ 1">
          <a:extLst>
            <a:ext uri="{FF2B5EF4-FFF2-40B4-BE49-F238E27FC236}">
              <a16:creationId xmlns:a16="http://schemas.microsoft.com/office/drawing/2014/main" id="{AC5EF855-355C-4986-8F74-27ACB65EE40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09" name="กล่องข้อความ 1">
          <a:extLst>
            <a:ext uri="{FF2B5EF4-FFF2-40B4-BE49-F238E27FC236}">
              <a16:creationId xmlns:a16="http://schemas.microsoft.com/office/drawing/2014/main" id="{C9831CAD-A36E-446C-8C8F-3BF311F707F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10" name="กล่องข้อความ 1">
          <a:extLst>
            <a:ext uri="{FF2B5EF4-FFF2-40B4-BE49-F238E27FC236}">
              <a16:creationId xmlns:a16="http://schemas.microsoft.com/office/drawing/2014/main" id="{4869752F-6A14-4518-9D62-8C2EB4E83B5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11" name="กล่องข้อความ 1">
          <a:extLst>
            <a:ext uri="{FF2B5EF4-FFF2-40B4-BE49-F238E27FC236}">
              <a16:creationId xmlns:a16="http://schemas.microsoft.com/office/drawing/2014/main" id="{79B4D45B-0470-4960-B9A7-E844A05B28B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12" name="กล่องข้อความ 1">
          <a:extLst>
            <a:ext uri="{FF2B5EF4-FFF2-40B4-BE49-F238E27FC236}">
              <a16:creationId xmlns:a16="http://schemas.microsoft.com/office/drawing/2014/main" id="{8C324C87-A615-462C-8B9E-B60A74FAB67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13" name="กล่องข้อความ 1">
          <a:extLst>
            <a:ext uri="{FF2B5EF4-FFF2-40B4-BE49-F238E27FC236}">
              <a16:creationId xmlns:a16="http://schemas.microsoft.com/office/drawing/2014/main" id="{980962D1-2058-46CE-8C84-93B9A11018C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14" name="กล่องข้อความ 1">
          <a:extLst>
            <a:ext uri="{FF2B5EF4-FFF2-40B4-BE49-F238E27FC236}">
              <a16:creationId xmlns:a16="http://schemas.microsoft.com/office/drawing/2014/main" id="{4BB05E72-B98A-4C58-92F8-3B12C69A1D9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15" name="กล่องข้อความ 1">
          <a:extLst>
            <a:ext uri="{FF2B5EF4-FFF2-40B4-BE49-F238E27FC236}">
              <a16:creationId xmlns:a16="http://schemas.microsoft.com/office/drawing/2014/main" id="{6C50D63A-5DC7-4388-8F06-797E8B4DA0C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16" name="กล่องข้อความ 1">
          <a:extLst>
            <a:ext uri="{FF2B5EF4-FFF2-40B4-BE49-F238E27FC236}">
              <a16:creationId xmlns:a16="http://schemas.microsoft.com/office/drawing/2014/main" id="{291DE14E-61F2-43FD-BEF4-345706A9761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17" name="กล่องข้อความ 1">
          <a:extLst>
            <a:ext uri="{FF2B5EF4-FFF2-40B4-BE49-F238E27FC236}">
              <a16:creationId xmlns:a16="http://schemas.microsoft.com/office/drawing/2014/main" id="{11DB3086-5D2A-4C54-864E-B88F7D68C05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18" name="กล่องข้อความ 1">
          <a:extLst>
            <a:ext uri="{FF2B5EF4-FFF2-40B4-BE49-F238E27FC236}">
              <a16:creationId xmlns:a16="http://schemas.microsoft.com/office/drawing/2014/main" id="{6267D2C9-0DFA-4082-9439-09820307CDE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19" name="กล่องข้อความ 1">
          <a:extLst>
            <a:ext uri="{FF2B5EF4-FFF2-40B4-BE49-F238E27FC236}">
              <a16:creationId xmlns:a16="http://schemas.microsoft.com/office/drawing/2014/main" id="{4CA2C8A5-995A-41E6-A2B2-902F7DE74AC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20" name="กล่องข้อความ 1">
          <a:extLst>
            <a:ext uri="{FF2B5EF4-FFF2-40B4-BE49-F238E27FC236}">
              <a16:creationId xmlns:a16="http://schemas.microsoft.com/office/drawing/2014/main" id="{FE81F53C-A3F4-416B-ADF9-8900BEB1800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21" name="กล่องข้อความ 1">
          <a:extLst>
            <a:ext uri="{FF2B5EF4-FFF2-40B4-BE49-F238E27FC236}">
              <a16:creationId xmlns:a16="http://schemas.microsoft.com/office/drawing/2014/main" id="{1A0D9475-736F-4AF9-ABE1-3F2122BA0D1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22" name="กล่องข้อความ 1">
          <a:extLst>
            <a:ext uri="{FF2B5EF4-FFF2-40B4-BE49-F238E27FC236}">
              <a16:creationId xmlns:a16="http://schemas.microsoft.com/office/drawing/2014/main" id="{E6357EBE-5090-4403-BE67-2430FB90630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23" name="กล่องข้อความ 1">
          <a:extLst>
            <a:ext uri="{FF2B5EF4-FFF2-40B4-BE49-F238E27FC236}">
              <a16:creationId xmlns:a16="http://schemas.microsoft.com/office/drawing/2014/main" id="{46939236-83A9-41A5-B764-AF42B8C550C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24" name="กล่องข้อความ 1">
          <a:extLst>
            <a:ext uri="{FF2B5EF4-FFF2-40B4-BE49-F238E27FC236}">
              <a16:creationId xmlns:a16="http://schemas.microsoft.com/office/drawing/2014/main" id="{D8A6FD6C-2E4E-4D97-858D-9FFCAA09F82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25" name="กล่องข้อความ 1">
          <a:extLst>
            <a:ext uri="{FF2B5EF4-FFF2-40B4-BE49-F238E27FC236}">
              <a16:creationId xmlns:a16="http://schemas.microsoft.com/office/drawing/2014/main" id="{1408AD3D-6C8B-46FA-BBA5-0530F6EB8B5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26" name="กล่องข้อความ 1">
          <a:extLst>
            <a:ext uri="{FF2B5EF4-FFF2-40B4-BE49-F238E27FC236}">
              <a16:creationId xmlns:a16="http://schemas.microsoft.com/office/drawing/2014/main" id="{7AA38F22-9876-4D76-956D-788E8D6D8A5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27" name="กล่องข้อความ 1">
          <a:extLst>
            <a:ext uri="{FF2B5EF4-FFF2-40B4-BE49-F238E27FC236}">
              <a16:creationId xmlns:a16="http://schemas.microsoft.com/office/drawing/2014/main" id="{BD2912F0-2EA2-4D62-9D08-F4DD2575DF9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28" name="กล่องข้อความ 1">
          <a:extLst>
            <a:ext uri="{FF2B5EF4-FFF2-40B4-BE49-F238E27FC236}">
              <a16:creationId xmlns:a16="http://schemas.microsoft.com/office/drawing/2014/main" id="{D16F1C67-63E7-47F0-9F1A-C5632F72B0F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29" name="กล่องข้อความ 1">
          <a:extLst>
            <a:ext uri="{FF2B5EF4-FFF2-40B4-BE49-F238E27FC236}">
              <a16:creationId xmlns:a16="http://schemas.microsoft.com/office/drawing/2014/main" id="{0D2E83C0-1215-4E01-8A08-FA62FF606FC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30" name="กล่องข้อความ 1">
          <a:extLst>
            <a:ext uri="{FF2B5EF4-FFF2-40B4-BE49-F238E27FC236}">
              <a16:creationId xmlns:a16="http://schemas.microsoft.com/office/drawing/2014/main" id="{73135354-E5B3-46EA-898A-F8CA7E5C983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31" name="กล่องข้อความ 1">
          <a:extLst>
            <a:ext uri="{FF2B5EF4-FFF2-40B4-BE49-F238E27FC236}">
              <a16:creationId xmlns:a16="http://schemas.microsoft.com/office/drawing/2014/main" id="{E7D92313-E900-4730-9E19-0E3A1C34197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32" name="กล่องข้อความ 1">
          <a:extLst>
            <a:ext uri="{FF2B5EF4-FFF2-40B4-BE49-F238E27FC236}">
              <a16:creationId xmlns:a16="http://schemas.microsoft.com/office/drawing/2014/main" id="{3F99B929-053F-4EED-B488-746FCA81FD9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33" name="กล่องข้อความ 1">
          <a:extLst>
            <a:ext uri="{FF2B5EF4-FFF2-40B4-BE49-F238E27FC236}">
              <a16:creationId xmlns:a16="http://schemas.microsoft.com/office/drawing/2014/main" id="{966D2B4A-38F6-4DEB-B8D1-EA3BB539F92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34" name="กล่องข้อความ 1">
          <a:extLst>
            <a:ext uri="{FF2B5EF4-FFF2-40B4-BE49-F238E27FC236}">
              <a16:creationId xmlns:a16="http://schemas.microsoft.com/office/drawing/2014/main" id="{2293AA6E-FC30-46F0-BEA4-24DDEA919D9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35" name="กล่องข้อความ 1">
          <a:extLst>
            <a:ext uri="{FF2B5EF4-FFF2-40B4-BE49-F238E27FC236}">
              <a16:creationId xmlns:a16="http://schemas.microsoft.com/office/drawing/2014/main" id="{6271DAC1-0A1D-40C0-8F4A-ED6EF26208D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36" name="กล่องข้อความ 1">
          <a:extLst>
            <a:ext uri="{FF2B5EF4-FFF2-40B4-BE49-F238E27FC236}">
              <a16:creationId xmlns:a16="http://schemas.microsoft.com/office/drawing/2014/main" id="{690B1295-75F4-40F3-AF38-1E62028A07C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37" name="กล่องข้อความ 1">
          <a:extLst>
            <a:ext uri="{FF2B5EF4-FFF2-40B4-BE49-F238E27FC236}">
              <a16:creationId xmlns:a16="http://schemas.microsoft.com/office/drawing/2014/main" id="{035E12BD-D4AF-47EC-90DC-8FCC376C32C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38" name="กล่องข้อความ 1">
          <a:extLst>
            <a:ext uri="{FF2B5EF4-FFF2-40B4-BE49-F238E27FC236}">
              <a16:creationId xmlns:a16="http://schemas.microsoft.com/office/drawing/2014/main" id="{4D9056BB-F7B1-48C6-89CD-19E473D09DC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39" name="กล่องข้อความ 1">
          <a:extLst>
            <a:ext uri="{FF2B5EF4-FFF2-40B4-BE49-F238E27FC236}">
              <a16:creationId xmlns:a16="http://schemas.microsoft.com/office/drawing/2014/main" id="{46CE1162-84FD-4180-8457-254C338E81D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40" name="กล่องข้อความ 1">
          <a:extLst>
            <a:ext uri="{FF2B5EF4-FFF2-40B4-BE49-F238E27FC236}">
              <a16:creationId xmlns:a16="http://schemas.microsoft.com/office/drawing/2014/main" id="{309AEDCD-F0CC-4A7B-A5FC-B5EACF2B788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41" name="กล่องข้อความ 1">
          <a:extLst>
            <a:ext uri="{FF2B5EF4-FFF2-40B4-BE49-F238E27FC236}">
              <a16:creationId xmlns:a16="http://schemas.microsoft.com/office/drawing/2014/main" id="{2614502D-A786-453D-8451-B2B12230424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42" name="กล่องข้อความ 1">
          <a:extLst>
            <a:ext uri="{FF2B5EF4-FFF2-40B4-BE49-F238E27FC236}">
              <a16:creationId xmlns:a16="http://schemas.microsoft.com/office/drawing/2014/main" id="{99B15952-FBA7-418C-833C-5D66C1F6977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43" name="กล่องข้อความ 1">
          <a:extLst>
            <a:ext uri="{FF2B5EF4-FFF2-40B4-BE49-F238E27FC236}">
              <a16:creationId xmlns:a16="http://schemas.microsoft.com/office/drawing/2014/main" id="{67B68B5C-3F3B-4A6D-AA8A-2B8B7CADE65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44" name="กล่องข้อความ 1">
          <a:extLst>
            <a:ext uri="{FF2B5EF4-FFF2-40B4-BE49-F238E27FC236}">
              <a16:creationId xmlns:a16="http://schemas.microsoft.com/office/drawing/2014/main" id="{2CFF1606-9A12-453E-9736-0599A72221F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45" name="กล่องข้อความ 1">
          <a:extLst>
            <a:ext uri="{FF2B5EF4-FFF2-40B4-BE49-F238E27FC236}">
              <a16:creationId xmlns:a16="http://schemas.microsoft.com/office/drawing/2014/main" id="{68CD7810-87C9-4013-9F37-9301F23311B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46" name="กล่องข้อความ 1">
          <a:extLst>
            <a:ext uri="{FF2B5EF4-FFF2-40B4-BE49-F238E27FC236}">
              <a16:creationId xmlns:a16="http://schemas.microsoft.com/office/drawing/2014/main" id="{4FB8845B-6416-4B8C-9D29-51FE4A09565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47" name="กล่องข้อความ 1">
          <a:extLst>
            <a:ext uri="{FF2B5EF4-FFF2-40B4-BE49-F238E27FC236}">
              <a16:creationId xmlns:a16="http://schemas.microsoft.com/office/drawing/2014/main" id="{0D906600-9E63-4AE6-B6EF-EB30CA866BC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48" name="กล่องข้อความ 1">
          <a:extLst>
            <a:ext uri="{FF2B5EF4-FFF2-40B4-BE49-F238E27FC236}">
              <a16:creationId xmlns:a16="http://schemas.microsoft.com/office/drawing/2014/main" id="{14FBB71D-7562-4920-9B08-BFE430E019B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49" name="กล่องข้อความ 1">
          <a:extLst>
            <a:ext uri="{FF2B5EF4-FFF2-40B4-BE49-F238E27FC236}">
              <a16:creationId xmlns:a16="http://schemas.microsoft.com/office/drawing/2014/main" id="{C995EEAD-AD77-4BAF-9EDB-EE622259ACE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50" name="กล่องข้อความ 1">
          <a:extLst>
            <a:ext uri="{FF2B5EF4-FFF2-40B4-BE49-F238E27FC236}">
              <a16:creationId xmlns:a16="http://schemas.microsoft.com/office/drawing/2014/main" id="{E667AF65-8524-41A3-93D2-F983FE0A606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51" name="กล่องข้อความ 1">
          <a:extLst>
            <a:ext uri="{FF2B5EF4-FFF2-40B4-BE49-F238E27FC236}">
              <a16:creationId xmlns:a16="http://schemas.microsoft.com/office/drawing/2014/main" id="{3ECE8BD3-1D91-4E0E-A42B-D6A20E4945B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52" name="กล่องข้อความ 1">
          <a:extLst>
            <a:ext uri="{FF2B5EF4-FFF2-40B4-BE49-F238E27FC236}">
              <a16:creationId xmlns:a16="http://schemas.microsoft.com/office/drawing/2014/main" id="{F080CFF7-4919-4C39-94C8-02E05CB0266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53" name="กล่องข้อความ 1">
          <a:extLst>
            <a:ext uri="{FF2B5EF4-FFF2-40B4-BE49-F238E27FC236}">
              <a16:creationId xmlns:a16="http://schemas.microsoft.com/office/drawing/2014/main" id="{EC1AE1B4-C9C1-4F9C-AF13-7EC413858EC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54" name="กล่องข้อความ 1">
          <a:extLst>
            <a:ext uri="{FF2B5EF4-FFF2-40B4-BE49-F238E27FC236}">
              <a16:creationId xmlns:a16="http://schemas.microsoft.com/office/drawing/2014/main" id="{BE94C3D6-4055-48C0-BC9B-F13CCF36FE1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55" name="กล่องข้อความ 1">
          <a:extLst>
            <a:ext uri="{FF2B5EF4-FFF2-40B4-BE49-F238E27FC236}">
              <a16:creationId xmlns:a16="http://schemas.microsoft.com/office/drawing/2014/main" id="{9F387662-0011-4D59-82C0-285F34C1AFA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56" name="กล่องข้อความ 1">
          <a:extLst>
            <a:ext uri="{FF2B5EF4-FFF2-40B4-BE49-F238E27FC236}">
              <a16:creationId xmlns:a16="http://schemas.microsoft.com/office/drawing/2014/main" id="{3C534E1D-40D7-4F95-A4CD-900084856C4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57" name="กล่องข้อความ 1">
          <a:extLst>
            <a:ext uri="{FF2B5EF4-FFF2-40B4-BE49-F238E27FC236}">
              <a16:creationId xmlns:a16="http://schemas.microsoft.com/office/drawing/2014/main" id="{CD62A7E7-69DC-4FDF-ADE8-FA5790C13F0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58" name="กล่องข้อความ 1">
          <a:extLst>
            <a:ext uri="{FF2B5EF4-FFF2-40B4-BE49-F238E27FC236}">
              <a16:creationId xmlns:a16="http://schemas.microsoft.com/office/drawing/2014/main" id="{4D6F2029-A4F8-46BD-B2F1-EBF912DDE89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59" name="กล่องข้อความ 1">
          <a:extLst>
            <a:ext uri="{FF2B5EF4-FFF2-40B4-BE49-F238E27FC236}">
              <a16:creationId xmlns:a16="http://schemas.microsoft.com/office/drawing/2014/main" id="{A7359E1A-DE71-43C1-80B5-19725E71F1B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60" name="กล่องข้อความ 1">
          <a:extLst>
            <a:ext uri="{FF2B5EF4-FFF2-40B4-BE49-F238E27FC236}">
              <a16:creationId xmlns:a16="http://schemas.microsoft.com/office/drawing/2014/main" id="{FD9E812A-46C8-4440-B349-8DD46F2E6F7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61" name="กล่องข้อความ 1">
          <a:extLst>
            <a:ext uri="{FF2B5EF4-FFF2-40B4-BE49-F238E27FC236}">
              <a16:creationId xmlns:a16="http://schemas.microsoft.com/office/drawing/2014/main" id="{01F0173D-CE19-47E7-BEC0-A83DDF77965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62" name="กล่องข้อความ 1">
          <a:extLst>
            <a:ext uri="{FF2B5EF4-FFF2-40B4-BE49-F238E27FC236}">
              <a16:creationId xmlns:a16="http://schemas.microsoft.com/office/drawing/2014/main" id="{ED9A8A5B-8556-4E03-87BC-04845828CA8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63" name="กล่องข้อความ 1">
          <a:extLst>
            <a:ext uri="{FF2B5EF4-FFF2-40B4-BE49-F238E27FC236}">
              <a16:creationId xmlns:a16="http://schemas.microsoft.com/office/drawing/2014/main" id="{82E3A8CC-2C3B-49C0-9E2E-AFAC3120745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64" name="กล่องข้อความ 1">
          <a:extLst>
            <a:ext uri="{FF2B5EF4-FFF2-40B4-BE49-F238E27FC236}">
              <a16:creationId xmlns:a16="http://schemas.microsoft.com/office/drawing/2014/main" id="{B88D839E-FCAF-4982-9C29-BDDAE4905BF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65" name="กล่องข้อความ 1">
          <a:extLst>
            <a:ext uri="{FF2B5EF4-FFF2-40B4-BE49-F238E27FC236}">
              <a16:creationId xmlns:a16="http://schemas.microsoft.com/office/drawing/2014/main" id="{F48AA27C-6E3C-494E-B77B-4D27559042F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66" name="กล่องข้อความ 1">
          <a:extLst>
            <a:ext uri="{FF2B5EF4-FFF2-40B4-BE49-F238E27FC236}">
              <a16:creationId xmlns:a16="http://schemas.microsoft.com/office/drawing/2014/main" id="{7BEB2F22-1641-4639-A96E-882133BA09B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67" name="กล่องข้อความ 1">
          <a:extLst>
            <a:ext uri="{FF2B5EF4-FFF2-40B4-BE49-F238E27FC236}">
              <a16:creationId xmlns:a16="http://schemas.microsoft.com/office/drawing/2014/main" id="{29B004D7-AF28-494F-89D3-4A695DD7178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68" name="กล่องข้อความ 1">
          <a:extLst>
            <a:ext uri="{FF2B5EF4-FFF2-40B4-BE49-F238E27FC236}">
              <a16:creationId xmlns:a16="http://schemas.microsoft.com/office/drawing/2014/main" id="{888B9A8C-045A-4071-BC94-A97761F222A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69" name="กล่องข้อความ 1">
          <a:extLst>
            <a:ext uri="{FF2B5EF4-FFF2-40B4-BE49-F238E27FC236}">
              <a16:creationId xmlns:a16="http://schemas.microsoft.com/office/drawing/2014/main" id="{D729669F-1776-4A7F-A924-0926D0A8E06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70" name="กล่องข้อความ 1">
          <a:extLst>
            <a:ext uri="{FF2B5EF4-FFF2-40B4-BE49-F238E27FC236}">
              <a16:creationId xmlns:a16="http://schemas.microsoft.com/office/drawing/2014/main" id="{9B306B8D-BBEA-45F1-8761-8611C44F766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71" name="กล่องข้อความ 1">
          <a:extLst>
            <a:ext uri="{FF2B5EF4-FFF2-40B4-BE49-F238E27FC236}">
              <a16:creationId xmlns:a16="http://schemas.microsoft.com/office/drawing/2014/main" id="{8FB53ED2-C95F-4DB8-8784-25DF6F953CE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72" name="กล่องข้อความ 1">
          <a:extLst>
            <a:ext uri="{FF2B5EF4-FFF2-40B4-BE49-F238E27FC236}">
              <a16:creationId xmlns:a16="http://schemas.microsoft.com/office/drawing/2014/main" id="{5E9DEB2C-450C-44AC-8040-462C9698EB7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73" name="กล่องข้อความ 1">
          <a:extLst>
            <a:ext uri="{FF2B5EF4-FFF2-40B4-BE49-F238E27FC236}">
              <a16:creationId xmlns:a16="http://schemas.microsoft.com/office/drawing/2014/main" id="{44A6D0D8-6832-48F9-A294-C793584978C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74" name="กล่องข้อความ 1">
          <a:extLst>
            <a:ext uri="{FF2B5EF4-FFF2-40B4-BE49-F238E27FC236}">
              <a16:creationId xmlns:a16="http://schemas.microsoft.com/office/drawing/2014/main" id="{16AE468D-762F-402E-AD78-E84DEF96ED0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75" name="กล่องข้อความ 1">
          <a:extLst>
            <a:ext uri="{FF2B5EF4-FFF2-40B4-BE49-F238E27FC236}">
              <a16:creationId xmlns:a16="http://schemas.microsoft.com/office/drawing/2014/main" id="{B5D3FF9D-2863-4735-AAAC-FF6781FDC2D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76" name="กล่องข้อความ 1">
          <a:extLst>
            <a:ext uri="{FF2B5EF4-FFF2-40B4-BE49-F238E27FC236}">
              <a16:creationId xmlns:a16="http://schemas.microsoft.com/office/drawing/2014/main" id="{AC30EEE8-7470-4887-A92A-B39186399F5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77" name="กล่องข้อความ 1">
          <a:extLst>
            <a:ext uri="{FF2B5EF4-FFF2-40B4-BE49-F238E27FC236}">
              <a16:creationId xmlns:a16="http://schemas.microsoft.com/office/drawing/2014/main" id="{67CFEF01-CD0B-44FF-97E8-A1D2350D1D9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78" name="กล่องข้อความ 1">
          <a:extLst>
            <a:ext uri="{FF2B5EF4-FFF2-40B4-BE49-F238E27FC236}">
              <a16:creationId xmlns:a16="http://schemas.microsoft.com/office/drawing/2014/main" id="{5D5759B9-7416-4472-8754-27EE7CA38AD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79" name="กล่องข้อความ 1">
          <a:extLst>
            <a:ext uri="{FF2B5EF4-FFF2-40B4-BE49-F238E27FC236}">
              <a16:creationId xmlns:a16="http://schemas.microsoft.com/office/drawing/2014/main" id="{AFF290B1-0917-4F80-8E5F-C4618A47A8A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80" name="กล่องข้อความ 1">
          <a:extLst>
            <a:ext uri="{FF2B5EF4-FFF2-40B4-BE49-F238E27FC236}">
              <a16:creationId xmlns:a16="http://schemas.microsoft.com/office/drawing/2014/main" id="{0B8A21AA-DD6C-41A8-9DC7-910859B7F80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81" name="กล่องข้อความ 1">
          <a:extLst>
            <a:ext uri="{FF2B5EF4-FFF2-40B4-BE49-F238E27FC236}">
              <a16:creationId xmlns:a16="http://schemas.microsoft.com/office/drawing/2014/main" id="{226D8D16-DE50-49DE-9B29-48B9B343A18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82" name="กล่องข้อความ 1">
          <a:extLst>
            <a:ext uri="{FF2B5EF4-FFF2-40B4-BE49-F238E27FC236}">
              <a16:creationId xmlns:a16="http://schemas.microsoft.com/office/drawing/2014/main" id="{E5A8DF10-1748-47D7-B62F-3E33C4DB9FE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83" name="กล่องข้อความ 1">
          <a:extLst>
            <a:ext uri="{FF2B5EF4-FFF2-40B4-BE49-F238E27FC236}">
              <a16:creationId xmlns:a16="http://schemas.microsoft.com/office/drawing/2014/main" id="{BBFACDD3-AF9E-4A2B-9FB7-A349F67501B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84" name="กล่องข้อความ 1">
          <a:extLst>
            <a:ext uri="{FF2B5EF4-FFF2-40B4-BE49-F238E27FC236}">
              <a16:creationId xmlns:a16="http://schemas.microsoft.com/office/drawing/2014/main" id="{072D9392-CD63-496F-B576-F20635F3E53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85" name="กล่องข้อความ 1">
          <a:extLst>
            <a:ext uri="{FF2B5EF4-FFF2-40B4-BE49-F238E27FC236}">
              <a16:creationId xmlns:a16="http://schemas.microsoft.com/office/drawing/2014/main" id="{215C84E3-6A8F-47E8-A7B0-D3F2B249D44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86" name="กล่องข้อความ 1">
          <a:extLst>
            <a:ext uri="{FF2B5EF4-FFF2-40B4-BE49-F238E27FC236}">
              <a16:creationId xmlns:a16="http://schemas.microsoft.com/office/drawing/2014/main" id="{F35817C0-D9DC-474B-8BDA-90A8740B40B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87" name="กล่องข้อความ 1">
          <a:extLst>
            <a:ext uri="{FF2B5EF4-FFF2-40B4-BE49-F238E27FC236}">
              <a16:creationId xmlns:a16="http://schemas.microsoft.com/office/drawing/2014/main" id="{2AB7930A-FCD8-4065-9938-A47DC360C83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88" name="กล่องข้อความ 1">
          <a:extLst>
            <a:ext uri="{FF2B5EF4-FFF2-40B4-BE49-F238E27FC236}">
              <a16:creationId xmlns:a16="http://schemas.microsoft.com/office/drawing/2014/main" id="{9A18CAE2-285B-4CCF-BE6A-F1FDB705543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89" name="กล่องข้อความ 1">
          <a:extLst>
            <a:ext uri="{FF2B5EF4-FFF2-40B4-BE49-F238E27FC236}">
              <a16:creationId xmlns:a16="http://schemas.microsoft.com/office/drawing/2014/main" id="{E8535FAC-30C3-4597-9E7F-2668BFF6818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90" name="กล่องข้อความ 1">
          <a:extLst>
            <a:ext uri="{FF2B5EF4-FFF2-40B4-BE49-F238E27FC236}">
              <a16:creationId xmlns:a16="http://schemas.microsoft.com/office/drawing/2014/main" id="{ED40B539-19FB-400E-B073-242F18A36D9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91" name="กล่องข้อความ 1">
          <a:extLst>
            <a:ext uri="{FF2B5EF4-FFF2-40B4-BE49-F238E27FC236}">
              <a16:creationId xmlns:a16="http://schemas.microsoft.com/office/drawing/2014/main" id="{E069514E-3620-422F-A3FB-8AA81EFE0D1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92" name="กล่องข้อความ 1">
          <a:extLst>
            <a:ext uri="{FF2B5EF4-FFF2-40B4-BE49-F238E27FC236}">
              <a16:creationId xmlns:a16="http://schemas.microsoft.com/office/drawing/2014/main" id="{547B4100-7334-4C9D-9064-708CB29AD6C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93" name="กล่องข้อความ 1">
          <a:extLst>
            <a:ext uri="{FF2B5EF4-FFF2-40B4-BE49-F238E27FC236}">
              <a16:creationId xmlns:a16="http://schemas.microsoft.com/office/drawing/2014/main" id="{23263D88-D263-41C0-8FC2-C65D38359AD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94" name="กล่องข้อความ 1">
          <a:extLst>
            <a:ext uri="{FF2B5EF4-FFF2-40B4-BE49-F238E27FC236}">
              <a16:creationId xmlns:a16="http://schemas.microsoft.com/office/drawing/2014/main" id="{485F16D8-660C-47E5-8EA3-13879E56C74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95" name="กล่องข้อความ 1">
          <a:extLst>
            <a:ext uri="{FF2B5EF4-FFF2-40B4-BE49-F238E27FC236}">
              <a16:creationId xmlns:a16="http://schemas.microsoft.com/office/drawing/2014/main" id="{AF2468B3-C434-4C17-B333-84E07CAF4A6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96" name="กล่องข้อความ 1">
          <a:extLst>
            <a:ext uri="{FF2B5EF4-FFF2-40B4-BE49-F238E27FC236}">
              <a16:creationId xmlns:a16="http://schemas.microsoft.com/office/drawing/2014/main" id="{C1D68DE4-79FD-4C98-9710-C354A9A79FD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97" name="กล่องข้อความ 1">
          <a:extLst>
            <a:ext uri="{FF2B5EF4-FFF2-40B4-BE49-F238E27FC236}">
              <a16:creationId xmlns:a16="http://schemas.microsoft.com/office/drawing/2014/main" id="{EAB47C34-8075-46BF-926F-F7E928D4FCA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98" name="กล่องข้อความ 1">
          <a:extLst>
            <a:ext uri="{FF2B5EF4-FFF2-40B4-BE49-F238E27FC236}">
              <a16:creationId xmlns:a16="http://schemas.microsoft.com/office/drawing/2014/main" id="{7CA8CEBD-F629-45C3-9FB7-8AEAA2540E2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799" name="กล่องข้อความ 1">
          <a:extLst>
            <a:ext uri="{FF2B5EF4-FFF2-40B4-BE49-F238E27FC236}">
              <a16:creationId xmlns:a16="http://schemas.microsoft.com/office/drawing/2014/main" id="{B362D8C9-F42F-44D5-9943-1E9C9AFEFA4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00" name="กล่องข้อความ 1">
          <a:extLst>
            <a:ext uri="{FF2B5EF4-FFF2-40B4-BE49-F238E27FC236}">
              <a16:creationId xmlns:a16="http://schemas.microsoft.com/office/drawing/2014/main" id="{1A1B2CCF-5BDA-4388-99C1-AF57156AF54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01" name="กล่องข้อความ 1">
          <a:extLst>
            <a:ext uri="{FF2B5EF4-FFF2-40B4-BE49-F238E27FC236}">
              <a16:creationId xmlns:a16="http://schemas.microsoft.com/office/drawing/2014/main" id="{3EBBD312-59EC-4CC7-B860-BE1180E3B7A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02" name="กล่องข้อความ 1">
          <a:extLst>
            <a:ext uri="{FF2B5EF4-FFF2-40B4-BE49-F238E27FC236}">
              <a16:creationId xmlns:a16="http://schemas.microsoft.com/office/drawing/2014/main" id="{902A3BC6-3459-4236-AB5E-1AA3302AC9F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03" name="กล่องข้อความ 1">
          <a:extLst>
            <a:ext uri="{FF2B5EF4-FFF2-40B4-BE49-F238E27FC236}">
              <a16:creationId xmlns:a16="http://schemas.microsoft.com/office/drawing/2014/main" id="{32127610-2EEC-46DA-90DA-F857D42157E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04" name="กล่องข้อความ 1">
          <a:extLst>
            <a:ext uri="{FF2B5EF4-FFF2-40B4-BE49-F238E27FC236}">
              <a16:creationId xmlns:a16="http://schemas.microsoft.com/office/drawing/2014/main" id="{FB69DEA8-A590-4F47-BB84-7445F1D4198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05" name="กล่องข้อความ 1">
          <a:extLst>
            <a:ext uri="{FF2B5EF4-FFF2-40B4-BE49-F238E27FC236}">
              <a16:creationId xmlns:a16="http://schemas.microsoft.com/office/drawing/2014/main" id="{35888EC6-5527-4438-A6E0-540C02957BB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06" name="กล่องข้อความ 1">
          <a:extLst>
            <a:ext uri="{FF2B5EF4-FFF2-40B4-BE49-F238E27FC236}">
              <a16:creationId xmlns:a16="http://schemas.microsoft.com/office/drawing/2014/main" id="{73218550-09AE-46EC-8AF2-51B12C613B0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07" name="กล่องข้อความ 1">
          <a:extLst>
            <a:ext uri="{FF2B5EF4-FFF2-40B4-BE49-F238E27FC236}">
              <a16:creationId xmlns:a16="http://schemas.microsoft.com/office/drawing/2014/main" id="{5E2D9DAC-0F5D-422F-A34C-B2016C1B0F4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08" name="กล่องข้อความ 1">
          <a:extLst>
            <a:ext uri="{FF2B5EF4-FFF2-40B4-BE49-F238E27FC236}">
              <a16:creationId xmlns:a16="http://schemas.microsoft.com/office/drawing/2014/main" id="{86D7123F-C529-4FB8-A5EF-183DDFF4B4A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09" name="กล่องข้อความ 1">
          <a:extLst>
            <a:ext uri="{FF2B5EF4-FFF2-40B4-BE49-F238E27FC236}">
              <a16:creationId xmlns:a16="http://schemas.microsoft.com/office/drawing/2014/main" id="{3CF74FD9-D40E-471D-9722-87AE042FD97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10" name="กล่องข้อความ 1">
          <a:extLst>
            <a:ext uri="{FF2B5EF4-FFF2-40B4-BE49-F238E27FC236}">
              <a16:creationId xmlns:a16="http://schemas.microsoft.com/office/drawing/2014/main" id="{94C7653F-0C67-4A04-A390-EEE90CD3024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11" name="กล่องข้อความ 1">
          <a:extLst>
            <a:ext uri="{FF2B5EF4-FFF2-40B4-BE49-F238E27FC236}">
              <a16:creationId xmlns:a16="http://schemas.microsoft.com/office/drawing/2014/main" id="{98C12BE7-7FCF-4D13-9BAE-9AFA30D881E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12" name="กล่องข้อความ 1">
          <a:extLst>
            <a:ext uri="{FF2B5EF4-FFF2-40B4-BE49-F238E27FC236}">
              <a16:creationId xmlns:a16="http://schemas.microsoft.com/office/drawing/2014/main" id="{11E55484-4773-4DEB-B706-9436678856B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13" name="กล่องข้อความ 1">
          <a:extLst>
            <a:ext uri="{FF2B5EF4-FFF2-40B4-BE49-F238E27FC236}">
              <a16:creationId xmlns:a16="http://schemas.microsoft.com/office/drawing/2014/main" id="{F9871D87-336F-422B-982D-549621DC1AE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14" name="กล่องข้อความ 1">
          <a:extLst>
            <a:ext uri="{FF2B5EF4-FFF2-40B4-BE49-F238E27FC236}">
              <a16:creationId xmlns:a16="http://schemas.microsoft.com/office/drawing/2014/main" id="{A79954DD-7284-469C-9C15-3F1B0B9A2B0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15" name="กล่องข้อความ 1">
          <a:extLst>
            <a:ext uri="{FF2B5EF4-FFF2-40B4-BE49-F238E27FC236}">
              <a16:creationId xmlns:a16="http://schemas.microsoft.com/office/drawing/2014/main" id="{DF4896CD-57E6-4A8A-8CF4-2921EBB7906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16" name="กล่องข้อความ 1">
          <a:extLst>
            <a:ext uri="{FF2B5EF4-FFF2-40B4-BE49-F238E27FC236}">
              <a16:creationId xmlns:a16="http://schemas.microsoft.com/office/drawing/2014/main" id="{0B9D0A3A-1990-4F8F-A685-EDC688A1938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17" name="กล่องข้อความ 1">
          <a:extLst>
            <a:ext uri="{FF2B5EF4-FFF2-40B4-BE49-F238E27FC236}">
              <a16:creationId xmlns:a16="http://schemas.microsoft.com/office/drawing/2014/main" id="{FE0180EE-9614-4228-AEB9-DC3FB4CC4D9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18" name="กล่องข้อความ 1">
          <a:extLst>
            <a:ext uri="{FF2B5EF4-FFF2-40B4-BE49-F238E27FC236}">
              <a16:creationId xmlns:a16="http://schemas.microsoft.com/office/drawing/2014/main" id="{BEA91A9D-2399-42C6-86D4-5671F8B6E64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19" name="กล่องข้อความ 1">
          <a:extLst>
            <a:ext uri="{FF2B5EF4-FFF2-40B4-BE49-F238E27FC236}">
              <a16:creationId xmlns:a16="http://schemas.microsoft.com/office/drawing/2014/main" id="{5BD5CEC6-3AB8-4D45-9B99-3157A2D2501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20" name="กล่องข้อความ 1">
          <a:extLst>
            <a:ext uri="{FF2B5EF4-FFF2-40B4-BE49-F238E27FC236}">
              <a16:creationId xmlns:a16="http://schemas.microsoft.com/office/drawing/2014/main" id="{0E2DB336-836C-49AA-9529-2F14DDEAE42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21" name="กล่องข้อความ 1">
          <a:extLst>
            <a:ext uri="{FF2B5EF4-FFF2-40B4-BE49-F238E27FC236}">
              <a16:creationId xmlns:a16="http://schemas.microsoft.com/office/drawing/2014/main" id="{AA17AFCC-94B1-4980-BD52-7F47B2E1627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22" name="กล่องข้อความ 1">
          <a:extLst>
            <a:ext uri="{FF2B5EF4-FFF2-40B4-BE49-F238E27FC236}">
              <a16:creationId xmlns:a16="http://schemas.microsoft.com/office/drawing/2014/main" id="{67057C0A-E5F0-48E1-BD9B-B00EDDA1347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23" name="กล่องข้อความ 1">
          <a:extLst>
            <a:ext uri="{FF2B5EF4-FFF2-40B4-BE49-F238E27FC236}">
              <a16:creationId xmlns:a16="http://schemas.microsoft.com/office/drawing/2014/main" id="{39A423FC-B087-4D61-BED8-B61C761C19E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24" name="กล่องข้อความ 1">
          <a:extLst>
            <a:ext uri="{FF2B5EF4-FFF2-40B4-BE49-F238E27FC236}">
              <a16:creationId xmlns:a16="http://schemas.microsoft.com/office/drawing/2014/main" id="{051AEA9E-AC03-4323-B6B4-8A9C005F60C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25" name="กล่องข้อความ 1">
          <a:extLst>
            <a:ext uri="{FF2B5EF4-FFF2-40B4-BE49-F238E27FC236}">
              <a16:creationId xmlns:a16="http://schemas.microsoft.com/office/drawing/2014/main" id="{D2AEF775-62F3-4FAF-A04A-CB01F799520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26" name="กล่องข้อความ 1">
          <a:extLst>
            <a:ext uri="{FF2B5EF4-FFF2-40B4-BE49-F238E27FC236}">
              <a16:creationId xmlns:a16="http://schemas.microsoft.com/office/drawing/2014/main" id="{428ADC00-E737-40CB-A57F-C50C193A99E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27" name="กล่องข้อความ 1">
          <a:extLst>
            <a:ext uri="{FF2B5EF4-FFF2-40B4-BE49-F238E27FC236}">
              <a16:creationId xmlns:a16="http://schemas.microsoft.com/office/drawing/2014/main" id="{AE9D0272-C658-4406-81B3-4FCA2ADA557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28" name="กล่องข้อความ 1">
          <a:extLst>
            <a:ext uri="{FF2B5EF4-FFF2-40B4-BE49-F238E27FC236}">
              <a16:creationId xmlns:a16="http://schemas.microsoft.com/office/drawing/2014/main" id="{6A81EB58-46CD-42D6-A325-C669E01E88F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29" name="กล่องข้อความ 1">
          <a:extLst>
            <a:ext uri="{FF2B5EF4-FFF2-40B4-BE49-F238E27FC236}">
              <a16:creationId xmlns:a16="http://schemas.microsoft.com/office/drawing/2014/main" id="{1B9A9162-5A82-4D14-9CB8-12181C79575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30" name="กล่องข้อความ 1">
          <a:extLst>
            <a:ext uri="{FF2B5EF4-FFF2-40B4-BE49-F238E27FC236}">
              <a16:creationId xmlns:a16="http://schemas.microsoft.com/office/drawing/2014/main" id="{EA2DAC02-D309-406A-BB65-84F6738B961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31" name="กล่องข้อความ 1">
          <a:extLst>
            <a:ext uri="{FF2B5EF4-FFF2-40B4-BE49-F238E27FC236}">
              <a16:creationId xmlns:a16="http://schemas.microsoft.com/office/drawing/2014/main" id="{52872FE4-FDCB-468C-86F5-9721B2FB174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32" name="กล่องข้อความ 1">
          <a:extLst>
            <a:ext uri="{FF2B5EF4-FFF2-40B4-BE49-F238E27FC236}">
              <a16:creationId xmlns:a16="http://schemas.microsoft.com/office/drawing/2014/main" id="{80232051-3EAF-4DEE-88A5-0214831FC1B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33" name="กล่องข้อความ 1">
          <a:extLst>
            <a:ext uri="{FF2B5EF4-FFF2-40B4-BE49-F238E27FC236}">
              <a16:creationId xmlns:a16="http://schemas.microsoft.com/office/drawing/2014/main" id="{CA9AE152-A14D-4F3E-BC1F-8ED1AE51947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34" name="กล่องข้อความ 1">
          <a:extLst>
            <a:ext uri="{FF2B5EF4-FFF2-40B4-BE49-F238E27FC236}">
              <a16:creationId xmlns:a16="http://schemas.microsoft.com/office/drawing/2014/main" id="{595CAF02-175E-4FE4-80FE-978538E6DA0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35" name="กล่องข้อความ 1">
          <a:extLst>
            <a:ext uri="{FF2B5EF4-FFF2-40B4-BE49-F238E27FC236}">
              <a16:creationId xmlns:a16="http://schemas.microsoft.com/office/drawing/2014/main" id="{B07CC1F3-70B3-440A-85EF-A7117DC1A3D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36" name="กล่องข้อความ 1">
          <a:extLst>
            <a:ext uri="{FF2B5EF4-FFF2-40B4-BE49-F238E27FC236}">
              <a16:creationId xmlns:a16="http://schemas.microsoft.com/office/drawing/2014/main" id="{117DF645-9BC1-4B3C-A04E-3F79ACDB4E7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37" name="กล่องข้อความ 1">
          <a:extLst>
            <a:ext uri="{FF2B5EF4-FFF2-40B4-BE49-F238E27FC236}">
              <a16:creationId xmlns:a16="http://schemas.microsoft.com/office/drawing/2014/main" id="{1172A980-2217-4C4B-A8DC-C15DE50FDB1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38" name="กล่องข้อความ 1">
          <a:extLst>
            <a:ext uri="{FF2B5EF4-FFF2-40B4-BE49-F238E27FC236}">
              <a16:creationId xmlns:a16="http://schemas.microsoft.com/office/drawing/2014/main" id="{E54EC16D-6BD6-41C4-8B58-524314C7770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39" name="กล่องข้อความ 1">
          <a:extLst>
            <a:ext uri="{FF2B5EF4-FFF2-40B4-BE49-F238E27FC236}">
              <a16:creationId xmlns:a16="http://schemas.microsoft.com/office/drawing/2014/main" id="{EF0CA12A-9F6F-4846-A824-BC728D6AED4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40" name="กล่องข้อความ 1">
          <a:extLst>
            <a:ext uri="{FF2B5EF4-FFF2-40B4-BE49-F238E27FC236}">
              <a16:creationId xmlns:a16="http://schemas.microsoft.com/office/drawing/2014/main" id="{27C481DE-A42A-4148-9975-D1BEA349ECA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41" name="กล่องข้อความ 1">
          <a:extLst>
            <a:ext uri="{FF2B5EF4-FFF2-40B4-BE49-F238E27FC236}">
              <a16:creationId xmlns:a16="http://schemas.microsoft.com/office/drawing/2014/main" id="{E2807494-4B6C-41FA-9558-059150500BC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42" name="กล่องข้อความ 1">
          <a:extLst>
            <a:ext uri="{FF2B5EF4-FFF2-40B4-BE49-F238E27FC236}">
              <a16:creationId xmlns:a16="http://schemas.microsoft.com/office/drawing/2014/main" id="{FFD3C1E9-DCDB-41A6-8DDC-C744662E300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43" name="กล่องข้อความ 1">
          <a:extLst>
            <a:ext uri="{FF2B5EF4-FFF2-40B4-BE49-F238E27FC236}">
              <a16:creationId xmlns:a16="http://schemas.microsoft.com/office/drawing/2014/main" id="{68572AA4-BA6A-4E61-9862-852A571D576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44" name="กล่องข้อความ 1">
          <a:extLst>
            <a:ext uri="{FF2B5EF4-FFF2-40B4-BE49-F238E27FC236}">
              <a16:creationId xmlns:a16="http://schemas.microsoft.com/office/drawing/2014/main" id="{FFDB3E42-3F20-4780-ACF7-6CEAA9DD67B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45" name="กล่องข้อความ 1">
          <a:extLst>
            <a:ext uri="{FF2B5EF4-FFF2-40B4-BE49-F238E27FC236}">
              <a16:creationId xmlns:a16="http://schemas.microsoft.com/office/drawing/2014/main" id="{A14BCF89-8A28-4332-8BA9-B973811C530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46" name="กล่องข้อความ 1">
          <a:extLst>
            <a:ext uri="{FF2B5EF4-FFF2-40B4-BE49-F238E27FC236}">
              <a16:creationId xmlns:a16="http://schemas.microsoft.com/office/drawing/2014/main" id="{2955F3A8-D09D-4E98-ACB6-51B34E6301E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47" name="กล่องข้อความ 1">
          <a:extLst>
            <a:ext uri="{FF2B5EF4-FFF2-40B4-BE49-F238E27FC236}">
              <a16:creationId xmlns:a16="http://schemas.microsoft.com/office/drawing/2014/main" id="{BACE0906-2950-4342-83AD-96729E25B82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48" name="กล่องข้อความ 1">
          <a:extLst>
            <a:ext uri="{FF2B5EF4-FFF2-40B4-BE49-F238E27FC236}">
              <a16:creationId xmlns:a16="http://schemas.microsoft.com/office/drawing/2014/main" id="{41D8C4E8-14AA-460D-8F11-93D3FD3D390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49" name="กล่องข้อความ 1">
          <a:extLst>
            <a:ext uri="{FF2B5EF4-FFF2-40B4-BE49-F238E27FC236}">
              <a16:creationId xmlns:a16="http://schemas.microsoft.com/office/drawing/2014/main" id="{A2FEB361-8F8A-47CA-B973-D66D14F79D3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50" name="กล่องข้อความ 1">
          <a:extLst>
            <a:ext uri="{FF2B5EF4-FFF2-40B4-BE49-F238E27FC236}">
              <a16:creationId xmlns:a16="http://schemas.microsoft.com/office/drawing/2014/main" id="{B9203618-B2C7-4CAC-A80F-FDF3F6177DA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51" name="กล่องข้อความ 1">
          <a:extLst>
            <a:ext uri="{FF2B5EF4-FFF2-40B4-BE49-F238E27FC236}">
              <a16:creationId xmlns:a16="http://schemas.microsoft.com/office/drawing/2014/main" id="{C312076D-3320-435C-AB5B-27E8D6EB641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52" name="กล่องข้อความ 1">
          <a:extLst>
            <a:ext uri="{FF2B5EF4-FFF2-40B4-BE49-F238E27FC236}">
              <a16:creationId xmlns:a16="http://schemas.microsoft.com/office/drawing/2014/main" id="{63687876-1CEF-400A-93E8-ABE31522977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53" name="กล่องข้อความ 1">
          <a:extLst>
            <a:ext uri="{FF2B5EF4-FFF2-40B4-BE49-F238E27FC236}">
              <a16:creationId xmlns:a16="http://schemas.microsoft.com/office/drawing/2014/main" id="{D4E5D8EA-3FDE-4708-B82A-332AA3B2EBA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54" name="กล่องข้อความ 1">
          <a:extLst>
            <a:ext uri="{FF2B5EF4-FFF2-40B4-BE49-F238E27FC236}">
              <a16:creationId xmlns:a16="http://schemas.microsoft.com/office/drawing/2014/main" id="{BFC8C3AD-B008-4AFD-9AD8-F43ACA9349C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55" name="กล่องข้อความ 1">
          <a:extLst>
            <a:ext uri="{FF2B5EF4-FFF2-40B4-BE49-F238E27FC236}">
              <a16:creationId xmlns:a16="http://schemas.microsoft.com/office/drawing/2014/main" id="{F77DAB39-DD27-4573-94DF-919C30E7420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56" name="กล่องข้อความ 1">
          <a:extLst>
            <a:ext uri="{FF2B5EF4-FFF2-40B4-BE49-F238E27FC236}">
              <a16:creationId xmlns:a16="http://schemas.microsoft.com/office/drawing/2014/main" id="{0E2D0110-A39A-47FC-B5AF-49FDF3BCE7A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57" name="กล่องข้อความ 1">
          <a:extLst>
            <a:ext uri="{FF2B5EF4-FFF2-40B4-BE49-F238E27FC236}">
              <a16:creationId xmlns:a16="http://schemas.microsoft.com/office/drawing/2014/main" id="{7D3A7AA3-8D90-4354-A55D-2B35516D6B6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58" name="กล่องข้อความ 1">
          <a:extLst>
            <a:ext uri="{FF2B5EF4-FFF2-40B4-BE49-F238E27FC236}">
              <a16:creationId xmlns:a16="http://schemas.microsoft.com/office/drawing/2014/main" id="{CDEEB4DA-0CFA-49CD-B567-7D207477472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59" name="กล่องข้อความ 1">
          <a:extLst>
            <a:ext uri="{FF2B5EF4-FFF2-40B4-BE49-F238E27FC236}">
              <a16:creationId xmlns:a16="http://schemas.microsoft.com/office/drawing/2014/main" id="{ECFB2960-BECC-499C-BFEA-2D276AFC245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60" name="กล่องข้อความ 1">
          <a:extLst>
            <a:ext uri="{FF2B5EF4-FFF2-40B4-BE49-F238E27FC236}">
              <a16:creationId xmlns:a16="http://schemas.microsoft.com/office/drawing/2014/main" id="{6E03CFB0-DFEA-4225-9451-FD6E2BA339D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61" name="กล่องข้อความ 1">
          <a:extLst>
            <a:ext uri="{FF2B5EF4-FFF2-40B4-BE49-F238E27FC236}">
              <a16:creationId xmlns:a16="http://schemas.microsoft.com/office/drawing/2014/main" id="{9F8F5A27-7DBF-43BB-B5F1-0AEBEC6F56D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62" name="กล่องข้อความ 1">
          <a:extLst>
            <a:ext uri="{FF2B5EF4-FFF2-40B4-BE49-F238E27FC236}">
              <a16:creationId xmlns:a16="http://schemas.microsoft.com/office/drawing/2014/main" id="{797DBA0C-51DF-4BC5-B0BA-2C9F7123968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63" name="กล่องข้อความ 1">
          <a:extLst>
            <a:ext uri="{FF2B5EF4-FFF2-40B4-BE49-F238E27FC236}">
              <a16:creationId xmlns:a16="http://schemas.microsoft.com/office/drawing/2014/main" id="{23A601A7-1068-4D1A-B041-82A3DA43D0B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64" name="กล่องข้อความ 1">
          <a:extLst>
            <a:ext uri="{FF2B5EF4-FFF2-40B4-BE49-F238E27FC236}">
              <a16:creationId xmlns:a16="http://schemas.microsoft.com/office/drawing/2014/main" id="{2714009A-C898-4EAC-B67D-2A1FCB5EFF1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65" name="กล่องข้อความ 1">
          <a:extLst>
            <a:ext uri="{FF2B5EF4-FFF2-40B4-BE49-F238E27FC236}">
              <a16:creationId xmlns:a16="http://schemas.microsoft.com/office/drawing/2014/main" id="{6F61AF54-3895-4D37-B23F-F002766A4FC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66" name="กล่องข้อความ 1">
          <a:extLst>
            <a:ext uri="{FF2B5EF4-FFF2-40B4-BE49-F238E27FC236}">
              <a16:creationId xmlns:a16="http://schemas.microsoft.com/office/drawing/2014/main" id="{511A141F-6653-4C74-B9D5-C7BDB337D34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67" name="กล่องข้อความ 1">
          <a:extLst>
            <a:ext uri="{FF2B5EF4-FFF2-40B4-BE49-F238E27FC236}">
              <a16:creationId xmlns:a16="http://schemas.microsoft.com/office/drawing/2014/main" id="{DBFF6CF4-F944-4969-A6F7-96986D1808D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68" name="กล่องข้อความ 1">
          <a:extLst>
            <a:ext uri="{FF2B5EF4-FFF2-40B4-BE49-F238E27FC236}">
              <a16:creationId xmlns:a16="http://schemas.microsoft.com/office/drawing/2014/main" id="{99193F9B-9F70-4CA4-B9E8-BBF1BAF548D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69" name="กล่องข้อความ 1">
          <a:extLst>
            <a:ext uri="{FF2B5EF4-FFF2-40B4-BE49-F238E27FC236}">
              <a16:creationId xmlns:a16="http://schemas.microsoft.com/office/drawing/2014/main" id="{E260143B-981F-462A-BAA1-622D4FB7BF7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70" name="กล่องข้อความ 1">
          <a:extLst>
            <a:ext uri="{FF2B5EF4-FFF2-40B4-BE49-F238E27FC236}">
              <a16:creationId xmlns:a16="http://schemas.microsoft.com/office/drawing/2014/main" id="{B42DAB23-8BB4-450A-AE47-06076106A1D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71" name="กล่องข้อความ 1">
          <a:extLst>
            <a:ext uri="{FF2B5EF4-FFF2-40B4-BE49-F238E27FC236}">
              <a16:creationId xmlns:a16="http://schemas.microsoft.com/office/drawing/2014/main" id="{A88203CC-0F67-4B7B-BFAA-CEBD4BEED83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72" name="กล่องข้อความ 1">
          <a:extLst>
            <a:ext uri="{FF2B5EF4-FFF2-40B4-BE49-F238E27FC236}">
              <a16:creationId xmlns:a16="http://schemas.microsoft.com/office/drawing/2014/main" id="{D32E6E6D-2E6E-4E06-84E6-05143C10363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73" name="กล่องข้อความ 1">
          <a:extLst>
            <a:ext uri="{FF2B5EF4-FFF2-40B4-BE49-F238E27FC236}">
              <a16:creationId xmlns:a16="http://schemas.microsoft.com/office/drawing/2014/main" id="{AE806CDD-85B0-4D78-8907-6885167252F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74" name="กล่องข้อความ 1">
          <a:extLst>
            <a:ext uri="{FF2B5EF4-FFF2-40B4-BE49-F238E27FC236}">
              <a16:creationId xmlns:a16="http://schemas.microsoft.com/office/drawing/2014/main" id="{F40E91D1-0640-4F69-A85A-6B374553630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75" name="กล่องข้อความ 1">
          <a:extLst>
            <a:ext uri="{FF2B5EF4-FFF2-40B4-BE49-F238E27FC236}">
              <a16:creationId xmlns:a16="http://schemas.microsoft.com/office/drawing/2014/main" id="{70C8F1AA-A40F-413D-B0FF-8CE36976BF0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76" name="กล่องข้อความ 1">
          <a:extLst>
            <a:ext uri="{FF2B5EF4-FFF2-40B4-BE49-F238E27FC236}">
              <a16:creationId xmlns:a16="http://schemas.microsoft.com/office/drawing/2014/main" id="{7F590C67-B396-49AE-92FA-EE9724BC6BF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77" name="กล่องข้อความ 1">
          <a:extLst>
            <a:ext uri="{FF2B5EF4-FFF2-40B4-BE49-F238E27FC236}">
              <a16:creationId xmlns:a16="http://schemas.microsoft.com/office/drawing/2014/main" id="{386720A6-F229-4AC4-BC0B-313359BC999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78" name="กล่องข้อความ 1">
          <a:extLst>
            <a:ext uri="{FF2B5EF4-FFF2-40B4-BE49-F238E27FC236}">
              <a16:creationId xmlns:a16="http://schemas.microsoft.com/office/drawing/2014/main" id="{4BEA19DB-2E08-4E02-9E04-31C0EE3158F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79" name="กล่องข้อความ 1">
          <a:extLst>
            <a:ext uri="{FF2B5EF4-FFF2-40B4-BE49-F238E27FC236}">
              <a16:creationId xmlns:a16="http://schemas.microsoft.com/office/drawing/2014/main" id="{CBAA4A65-9249-401A-BC3E-CB7933FE9F5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80" name="กล่องข้อความ 1">
          <a:extLst>
            <a:ext uri="{FF2B5EF4-FFF2-40B4-BE49-F238E27FC236}">
              <a16:creationId xmlns:a16="http://schemas.microsoft.com/office/drawing/2014/main" id="{E272E5EC-E630-440D-A91A-9E2F7E8E760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81" name="กล่องข้อความ 1">
          <a:extLst>
            <a:ext uri="{FF2B5EF4-FFF2-40B4-BE49-F238E27FC236}">
              <a16:creationId xmlns:a16="http://schemas.microsoft.com/office/drawing/2014/main" id="{8FEA54F6-4CDA-45D2-81C2-9964DCEF895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82" name="กล่องข้อความ 1">
          <a:extLst>
            <a:ext uri="{FF2B5EF4-FFF2-40B4-BE49-F238E27FC236}">
              <a16:creationId xmlns:a16="http://schemas.microsoft.com/office/drawing/2014/main" id="{CA14DB2D-1246-42FF-8C04-4E504019326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83" name="กล่องข้อความ 1">
          <a:extLst>
            <a:ext uri="{FF2B5EF4-FFF2-40B4-BE49-F238E27FC236}">
              <a16:creationId xmlns:a16="http://schemas.microsoft.com/office/drawing/2014/main" id="{7968B556-35B7-4ACD-ADF7-0509D6E760C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84" name="กล่องข้อความ 1">
          <a:extLst>
            <a:ext uri="{FF2B5EF4-FFF2-40B4-BE49-F238E27FC236}">
              <a16:creationId xmlns:a16="http://schemas.microsoft.com/office/drawing/2014/main" id="{71F1EB12-4D71-4690-B5EC-A2A0266EC34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85" name="กล่องข้อความ 1">
          <a:extLst>
            <a:ext uri="{FF2B5EF4-FFF2-40B4-BE49-F238E27FC236}">
              <a16:creationId xmlns:a16="http://schemas.microsoft.com/office/drawing/2014/main" id="{9E7730EA-B8D0-4F39-B0BD-4C8006FA716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86" name="กล่องข้อความ 1">
          <a:extLst>
            <a:ext uri="{FF2B5EF4-FFF2-40B4-BE49-F238E27FC236}">
              <a16:creationId xmlns:a16="http://schemas.microsoft.com/office/drawing/2014/main" id="{B1F65BBE-52EC-4012-9183-7D023DDC654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87" name="กล่องข้อความ 1">
          <a:extLst>
            <a:ext uri="{FF2B5EF4-FFF2-40B4-BE49-F238E27FC236}">
              <a16:creationId xmlns:a16="http://schemas.microsoft.com/office/drawing/2014/main" id="{6CD27E04-4308-497D-AC1C-1B67EF2DDA9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88" name="กล่องข้อความ 1">
          <a:extLst>
            <a:ext uri="{FF2B5EF4-FFF2-40B4-BE49-F238E27FC236}">
              <a16:creationId xmlns:a16="http://schemas.microsoft.com/office/drawing/2014/main" id="{94E64864-CC30-42AC-B09F-4E632169750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89" name="กล่องข้อความ 1">
          <a:extLst>
            <a:ext uri="{FF2B5EF4-FFF2-40B4-BE49-F238E27FC236}">
              <a16:creationId xmlns:a16="http://schemas.microsoft.com/office/drawing/2014/main" id="{CFE85B6B-67CD-4D1D-BDCC-4F3A0E31404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90" name="กล่องข้อความ 1">
          <a:extLst>
            <a:ext uri="{FF2B5EF4-FFF2-40B4-BE49-F238E27FC236}">
              <a16:creationId xmlns:a16="http://schemas.microsoft.com/office/drawing/2014/main" id="{62AD4B62-4B94-4649-A269-85271829976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91" name="กล่องข้อความ 1">
          <a:extLst>
            <a:ext uri="{FF2B5EF4-FFF2-40B4-BE49-F238E27FC236}">
              <a16:creationId xmlns:a16="http://schemas.microsoft.com/office/drawing/2014/main" id="{C1C78B6D-9A89-4AC1-976F-D9787678B37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92" name="กล่องข้อความ 1">
          <a:extLst>
            <a:ext uri="{FF2B5EF4-FFF2-40B4-BE49-F238E27FC236}">
              <a16:creationId xmlns:a16="http://schemas.microsoft.com/office/drawing/2014/main" id="{12C3CD0F-6F5F-42E1-905A-C517682EDB0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93" name="กล่องข้อความ 1">
          <a:extLst>
            <a:ext uri="{FF2B5EF4-FFF2-40B4-BE49-F238E27FC236}">
              <a16:creationId xmlns:a16="http://schemas.microsoft.com/office/drawing/2014/main" id="{C053ABA5-83BC-4C84-A8C9-C257C6708AA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94" name="กล่องข้อความ 1">
          <a:extLst>
            <a:ext uri="{FF2B5EF4-FFF2-40B4-BE49-F238E27FC236}">
              <a16:creationId xmlns:a16="http://schemas.microsoft.com/office/drawing/2014/main" id="{488E5573-D7A7-4E84-AE62-FE264AE6CB1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95" name="กล่องข้อความ 1">
          <a:extLst>
            <a:ext uri="{FF2B5EF4-FFF2-40B4-BE49-F238E27FC236}">
              <a16:creationId xmlns:a16="http://schemas.microsoft.com/office/drawing/2014/main" id="{EA76EB94-39D7-4D0D-B10D-C9914D9A993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96" name="กล่องข้อความ 1">
          <a:extLst>
            <a:ext uri="{FF2B5EF4-FFF2-40B4-BE49-F238E27FC236}">
              <a16:creationId xmlns:a16="http://schemas.microsoft.com/office/drawing/2014/main" id="{38AFBBEB-76A8-427B-A42D-5414F48DFB5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97" name="กล่องข้อความ 1">
          <a:extLst>
            <a:ext uri="{FF2B5EF4-FFF2-40B4-BE49-F238E27FC236}">
              <a16:creationId xmlns:a16="http://schemas.microsoft.com/office/drawing/2014/main" id="{2092F35C-A906-49FA-9241-B95639D09B4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98" name="กล่องข้อความ 1">
          <a:extLst>
            <a:ext uri="{FF2B5EF4-FFF2-40B4-BE49-F238E27FC236}">
              <a16:creationId xmlns:a16="http://schemas.microsoft.com/office/drawing/2014/main" id="{7D4B7DAA-BDB2-4EBF-92E2-5F5CAC6EFE6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899" name="กล่องข้อความ 1">
          <a:extLst>
            <a:ext uri="{FF2B5EF4-FFF2-40B4-BE49-F238E27FC236}">
              <a16:creationId xmlns:a16="http://schemas.microsoft.com/office/drawing/2014/main" id="{85FC17F3-B2FD-4919-A6AB-C1825D876D5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00" name="กล่องข้อความ 1">
          <a:extLst>
            <a:ext uri="{FF2B5EF4-FFF2-40B4-BE49-F238E27FC236}">
              <a16:creationId xmlns:a16="http://schemas.microsoft.com/office/drawing/2014/main" id="{FFB380A3-100D-4550-8378-B07B0DC3DD1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01" name="กล่องข้อความ 1">
          <a:extLst>
            <a:ext uri="{FF2B5EF4-FFF2-40B4-BE49-F238E27FC236}">
              <a16:creationId xmlns:a16="http://schemas.microsoft.com/office/drawing/2014/main" id="{FCB29BFD-2DB6-4442-9E06-DE278117AA5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02" name="กล่องข้อความ 1">
          <a:extLst>
            <a:ext uri="{FF2B5EF4-FFF2-40B4-BE49-F238E27FC236}">
              <a16:creationId xmlns:a16="http://schemas.microsoft.com/office/drawing/2014/main" id="{B7201FDC-D690-4AD5-B705-E3422BF853A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03" name="กล่องข้อความ 1">
          <a:extLst>
            <a:ext uri="{FF2B5EF4-FFF2-40B4-BE49-F238E27FC236}">
              <a16:creationId xmlns:a16="http://schemas.microsoft.com/office/drawing/2014/main" id="{82B2BFC5-3451-4E86-9F3D-43DF737E636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04" name="กล่องข้อความ 1">
          <a:extLst>
            <a:ext uri="{FF2B5EF4-FFF2-40B4-BE49-F238E27FC236}">
              <a16:creationId xmlns:a16="http://schemas.microsoft.com/office/drawing/2014/main" id="{C39BF1BC-405B-4419-8652-4818E77E699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05" name="กล่องข้อความ 1">
          <a:extLst>
            <a:ext uri="{FF2B5EF4-FFF2-40B4-BE49-F238E27FC236}">
              <a16:creationId xmlns:a16="http://schemas.microsoft.com/office/drawing/2014/main" id="{A89777D1-F2AC-4B9D-9BA6-ED8976A1DC4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06" name="กล่องข้อความ 1">
          <a:extLst>
            <a:ext uri="{FF2B5EF4-FFF2-40B4-BE49-F238E27FC236}">
              <a16:creationId xmlns:a16="http://schemas.microsoft.com/office/drawing/2014/main" id="{A186638E-E764-431C-B8AA-B6F1249D9A5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07" name="กล่องข้อความ 1">
          <a:extLst>
            <a:ext uri="{FF2B5EF4-FFF2-40B4-BE49-F238E27FC236}">
              <a16:creationId xmlns:a16="http://schemas.microsoft.com/office/drawing/2014/main" id="{9C410ABE-2E1E-4431-8776-EC8BB28417F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08" name="กล่องข้อความ 1">
          <a:extLst>
            <a:ext uri="{FF2B5EF4-FFF2-40B4-BE49-F238E27FC236}">
              <a16:creationId xmlns:a16="http://schemas.microsoft.com/office/drawing/2014/main" id="{5BFC4555-FD4A-4C12-84E1-386F7BEEAB9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09" name="กล่องข้อความ 1">
          <a:extLst>
            <a:ext uri="{FF2B5EF4-FFF2-40B4-BE49-F238E27FC236}">
              <a16:creationId xmlns:a16="http://schemas.microsoft.com/office/drawing/2014/main" id="{9908EC5D-9495-43D2-9B8A-2D09FC12AA6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10" name="กล่องข้อความ 1">
          <a:extLst>
            <a:ext uri="{FF2B5EF4-FFF2-40B4-BE49-F238E27FC236}">
              <a16:creationId xmlns:a16="http://schemas.microsoft.com/office/drawing/2014/main" id="{3B137FBF-AFD5-4393-8A52-26DB2ED0BF1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11" name="กล่องข้อความ 1">
          <a:extLst>
            <a:ext uri="{FF2B5EF4-FFF2-40B4-BE49-F238E27FC236}">
              <a16:creationId xmlns:a16="http://schemas.microsoft.com/office/drawing/2014/main" id="{79380378-D715-4FF9-9241-031AA5ADFE8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12" name="กล่องข้อความ 1">
          <a:extLst>
            <a:ext uri="{FF2B5EF4-FFF2-40B4-BE49-F238E27FC236}">
              <a16:creationId xmlns:a16="http://schemas.microsoft.com/office/drawing/2014/main" id="{F48F0FF6-58D3-4B04-A702-50D47AAA787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13" name="กล่องข้อความ 1">
          <a:extLst>
            <a:ext uri="{FF2B5EF4-FFF2-40B4-BE49-F238E27FC236}">
              <a16:creationId xmlns:a16="http://schemas.microsoft.com/office/drawing/2014/main" id="{F5F55875-64E0-4D40-A30D-98435E53550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14" name="กล่องข้อความ 1">
          <a:extLst>
            <a:ext uri="{FF2B5EF4-FFF2-40B4-BE49-F238E27FC236}">
              <a16:creationId xmlns:a16="http://schemas.microsoft.com/office/drawing/2014/main" id="{95B89DA2-BE5C-4F57-9FBB-76678AD396E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15" name="กล่องข้อความ 1">
          <a:extLst>
            <a:ext uri="{FF2B5EF4-FFF2-40B4-BE49-F238E27FC236}">
              <a16:creationId xmlns:a16="http://schemas.microsoft.com/office/drawing/2014/main" id="{E99761EC-0369-43F7-9CE8-8417B52D925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16" name="กล่องข้อความ 1">
          <a:extLst>
            <a:ext uri="{FF2B5EF4-FFF2-40B4-BE49-F238E27FC236}">
              <a16:creationId xmlns:a16="http://schemas.microsoft.com/office/drawing/2014/main" id="{3713DF5F-D60E-43CF-A76D-57577A06DAB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17" name="กล่องข้อความ 1">
          <a:extLst>
            <a:ext uri="{FF2B5EF4-FFF2-40B4-BE49-F238E27FC236}">
              <a16:creationId xmlns:a16="http://schemas.microsoft.com/office/drawing/2014/main" id="{4B26E501-17AE-48FB-8610-C7ECC03FCB0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18" name="กล่องข้อความ 1">
          <a:extLst>
            <a:ext uri="{FF2B5EF4-FFF2-40B4-BE49-F238E27FC236}">
              <a16:creationId xmlns:a16="http://schemas.microsoft.com/office/drawing/2014/main" id="{5C6BE6B6-A5CC-4B9E-A992-4985B2908AD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19" name="กล่องข้อความ 1">
          <a:extLst>
            <a:ext uri="{FF2B5EF4-FFF2-40B4-BE49-F238E27FC236}">
              <a16:creationId xmlns:a16="http://schemas.microsoft.com/office/drawing/2014/main" id="{578BF3D9-AE9B-405B-8A20-830515632B8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20" name="กล่องข้อความ 1">
          <a:extLst>
            <a:ext uri="{FF2B5EF4-FFF2-40B4-BE49-F238E27FC236}">
              <a16:creationId xmlns:a16="http://schemas.microsoft.com/office/drawing/2014/main" id="{8803255B-C5CD-4A8D-931B-52048E59B00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21" name="กล่องข้อความ 1">
          <a:extLst>
            <a:ext uri="{FF2B5EF4-FFF2-40B4-BE49-F238E27FC236}">
              <a16:creationId xmlns:a16="http://schemas.microsoft.com/office/drawing/2014/main" id="{B8400690-4425-4815-AB10-2BE8BE36921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22" name="กล่องข้อความ 1">
          <a:extLst>
            <a:ext uri="{FF2B5EF4-FFF2-40B4-BE49-F238E27FC236}">
              <a16:creationId xmlns:a16="http://schemas.microsoft.com/office/drawing/2014/main" id="{6AE4843C-32F8-41AE-AB76-CFCA4FA1077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23" name="กล่องข้อความ 1">
          <a:extLst>
            <a:ext uri="{FF2B5EF4-FFF2-40B4-BE49-F238E27FC236}">
              <a16:creationId xmlns:a16="http://schemas.microsoft.com/office/drawing/2014/main" id="{62A043CD-BFBF-4743-94FB-E671E978C52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24" name="กล่องข้อความ 1">
          <a:extLst>
            <a:ext uri="{FF2B5EF4-FFF2-40B4-BE49-F238E27FC236}">
              <a16:creationId xmlns:a16="http://schemas.microsoft.com/office/drawing/2014/main" id="{40A73973-1DB5-485E-8BEC-7284B7C4D1B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25" name="กล่องข้อความ 1">
          <a:extLst>
            <a:ext uri="{FF2B5EF4-FFF2-40B4-BE49-F238E27FC236}">
              <a16:creationId xmlns:a16="http://schemas.microsoft.com/office/drawing/2014/main" id="{BF3B1B2B-41D5-4256-902F-F49C2A4383A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26" name="กล่องข้อความ 1">
          <a:extLst>
            <a:ext uri="{FF2B5EF4-FFF2-40B4-BE49-F238E27FC236}">
              <a16:creationId xmlns:a16="http://schemas.microsoft.com/office/drawing/2014/main" id="{217D74EC-84F5-41C4-98B1-814D4B99550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27" name="กล่องข้อความ 1">
          <a:extLst>
            <a:ext uri="{FF2B5EF4-FFF2-40B4-BE49-F238E27FC236}">
              <a16:creationId xmlns:a16="http://schemas.microsoft.com/office/drawing/2014/main" id="{3F64D9AC-A801-4FB2-979F-196826EC551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28" name="กล่องข้อความ 1">
          <a:extLst>
            <a:ext uri="{FF2B5EF4-FFF2-40B4-BE49-F238E27FC236}">
              <a16:creationId xmlns:a16="http://schemas.microsoft.com/office/drawing/2014/main" id="{A9E01C64-7B07-4D4D-B842-FBDD811CDB6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29" name="กล่องข้อความ 1">
          <a:extLst>
            <a:ext uri="{FF2B5EF4-FFF2-40B4-BE49-F238E27FC236}">
              <a16:creationId xmlns:a16="http://schemas.microsoft.com/office/drawing/2014/main" id="{3F1D1259-B8B1-4539-A4EC-12E6D5E23A1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30" name="กล่องข้อความ 1">
          <a:extLst>
            <a:ext uri="{FF2B5EF4-FFF2-40B4-BE49-F238E27FC236}">
              <a16:creationId xmlns:a16="http://schemas.microsoft.com/office/drawing/2014/main" id="{4466425C-F10C-4E34-BEE4-3D5E1DED3FF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31" name="กล่องข้อความ 1">
          <a:extLst>
            <a:ext uri="{FF2B5EF4-FFF2-40B4-BE49-F238E27FC236}">
              <a16:creationId xmlns:a16="http://schemas.microsoft.com/office/drawing/2014/main" id="{E5BAF995-AC6D-479D-8466-617054CDD9E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32" name="กล่องข้อความ 1">
          <a:extLst>
            <a:ext uri="{FF2B5EF4-FFF2-40B4-BE49-F238E27FC236}">
              <a16:creationId xmlns:a16="http://schemas.microsoft.com/office/drawing/2014/main" id="{912E6CB5-5D5E-4D83-A023-996743D3B1B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33" name="กล่องข้อความ 1">
          <a:extLst>
            <a:ext uri="{FF2B5EF4-FFF2-40B4-BE49-F238E27FC236}">
              <a16:creationId xmlns:a16="http://schemas.microsoft.com/office/drawing/2014/main" id="{8BB77319-2EA9-40B0-832B-8B91F050578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34" name="กล่องข้อความ 1">
          <a:extLst>
            <a:ext uri="{FF2B5EF4-FFF2-40B4-BE49-F238E27FC236}">
              <a16:creationId xmlns:a16="http://schemas.microsoft.com/office/drawing/2014/main" id="{589DF72B-89AD-4126-9C31-0846517981F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35" name="กล่องข้อความ 1">
          <a:extLst>
            <a:ext uri="{FF2B5EF4-FFF2-40B4-BE49-F238E27FC236}">
              <a16:creationId xmlns:a16="http://schemas.microsoft.com/office/drawing/2014/main" id="{EEC212D3-2046-4D17-BB3E-66F624BC1EC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36" name="กล่องข้อความ 1">
          <a:extLst>
            <a:ext uri="{FF2B5EF4-FFF2-40B4-BE49-F238E27FC236}">
              <a16:creationId xmlns:a16="http://schemas.microsoft.com/office/drawing/2014/main" id="{C51C3151-3219-4022-A439-C4CCE93E74C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37" name="กล่องข้อความ 1">
          <a:extLst>
            <a:ext uri="{FF2B5EF4-FFF2-40B4-BE49-F238E27FC236}">
              <a16:creationId xmlns:a16="http://schemas.microsoft.com/office/drawing/2014/main" id="{36F90321-5639-4EA7-8040-4AB13B37429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38" name="กล่องข้อความ 1">
          <a:extLst>
            <a:ext uri="{FF2B5EF4-FFF2-40B4-BE49-F238E27FC236}">
              <a16:creationId xmlns:a16="http://schemas.microsoft.com/office/drawing/2014/main" id="{9809B576-5636-4AD6-BBE3-AF90CAF3448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39" name="กล่องข้อความ 1">
          <a:extLst>
            <a:ext uri="{FF2B5EF4-FFF2-40B4-BE49-F238E27FC236}">
              <a16:creationId xmlns:a16="http://schemas.microsoft.com/office/drawing/2014/main" id="{BA7A0EB9-8BB4-465F-87A4-DBEBE27D1AD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40" name="กล่องข้อความ 1">
          <a:extLst>
            <a:ext uri="{FF2B5EF4-FFF2-40B4-BE49-F238E27FC236}">
              <a16:creationId xmlns:a16="http://schemas.microsoft.com/office/drawing/2014/main" id="{DFF04DDB-0191-40C0-A185-2AE8FCAAE4F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41" name="กล่องข้อความ 1">
          <a:extLst>
            <a:ext uri="{FF2B5EF4-FFF2-40B4-BE49-F238E27FC236}">
              <a16:creationId xmlns:a16="http://schemas.microsoft.com/office/drawing/2014/main" id="{C1EF04DB-8647-445C-A611-AB56B86D7B3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42" name="กล่องข้อความ 1">
          <a:extLst>
            <a:ext uri="{FF2B5EF4-FFF2-40B4-BE49-F238E27FC236}">
              <a16:creationId xmlns:a16="http://schemas.microsoft.com/office/drawing/2014/main" id="{75E89A2D-32F2-45F4-88F5-42CAD4DC587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43" name="กล่องข้อความ 1">
          <a:extLst>
            <a:ext uri="{FF2B5EF4-FFF2-40B4-BE49-F238E27FC236}">
              <a16:creationId xmlns:a16="http://schemas.microsoft.com/office/drawing/2014/main" id="{BA5E691E-F239-4638-9C1C-C9305684BFC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44" name="กล่องข้อความ 1">
          <a:extLst>
            <a:ext uri="{FF2B5EF4-FFF2-40B4-BE49-F238E27FC236}">
              <a16:creationId xmlns:a16="http://schemas.microsoft.com/office/drawing/2014/main" id="{25CA8650-456A-4087-BD4C-31F2C06DA1B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45" name="กล่องข้อความ 1">
          <a:extLst>
            <a:ext uri="{FF2B5EF4-FFF2-40B4-BE49-F238E27FC236}">
              <a16:creationId xmlns:a16="http://schemas.microsoft.com/office/drawing/2014/main" id="{BEEDB1BC-98BE-4D62-B70B-311FFA4599F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46" name="กล่องข้อความ 1">
          <a:extLst>
            <a:ext uri="{FF2B5EF4-FFF2-40B4-BE49-F238E27FC236}">
              <a16:creationId xmlns:a16="http://schemas.microsoft.com/office/drawing/2014/main" id="{7E84BB94-0D2F-4A83-9E04-E84C9AA5D3F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47" name="กล่องข้อความ 1">
          <a:extLst>
            <a:ext uri="{FF2B5EF4-FFF2-40B4-BE49-F238E27FC236}">
              <a16:creationId xmlns:a16="http://schemas.microsoft.com/office/drawing/2014/main" id="{843C1DAC-E957-4CCA-9BD5-E35E56251C3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48" name="กล่องข้อความ 1">
          <a:extLst>
            <a:ext uri="{FF2B5EF4-FFF2-40B4-BE49-F238E27FC236}">
              <a16:creationId xmlns:a16="http://schemas.microsoft.com/office/drawing/2014/main" id="{2E38913C-B812-4673-BAEE-DA50AF165A0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49" name="กล่องข้อความ 1">
          <a:extLst>
            <a:ext uri="{FF2B5EF4-FFF2-40B4-BE49-F238E27FC236}">
              <a16:creationId xmlns:a16="http://schemas.microsoft.com/office/drawing/2014/main" id="{1E470F5F-3E23-4BAC-B392-C9512CB7DB8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50" name="กล่องข้อความ 1">
          <a:extLst>
            <a:ext uri="{FF2B5EF4-FFF2-40B4-BE49-F238E27FC236}">
              <a16:creationId xmlns:a16="http://schemas.microsoft.com/office/drawing/2014/main" id="{9637E829-715A-47C9-96E6-B28768DD4DF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51" name="กล่องข้อความ 1">
          <a:extLst>
            <a:ext uri="{FF2B5EF4-FFF2-40B4-BE49-F238E27FC236}">
              <a16:creationId xmlns:a16="http://schemas.microsoft.com/office/drawing/2014/main" id="{21F243D7-16B9-43AB-9ED0-693B201C454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52" name="กล่องข้อความ 1">
          <a:extLst>
            <a:ext uri="{FF2B5EF4-FFF2-40B4-BE49-F238E27FC236}">
              <a16:creationId xmlns:a16="http://schemas.microsoft.com/office/drawing/2014/main" id="{AD242793-60AD-4DFB-9A2B-8543661BEA4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53" name="กล่องข้อความ 1">
          <a:extLst>
            <a:ext uri="{FF2B5EF4-FFF2-40B4-BE49-F238E27FC236}">
              <a16:creationId xmlns:a16="http://schemas.microsoft.com/office/drawing/2014/main" id="{57972CC5-9F0F-47CA-B0FB-488E8C3B281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54" name="กล่องข้อความ 1">
          <a:extLst>
            <a:ext uri="{FF2B5EF4-FFF2-40B4-BE49-F238E27FC236}">
              <a16:creationId xmlns:a16="http://schemas.microsoft.com/office/drawing/2014/main" id="{C5F028B0-70E0-4E68-90C2-D038A069CD1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55" name="กล่องข้อความ 1">
          <a:extLst>
            <a:ext uri="{FF2B5EF4-FFF2-40B4-BE49-F238E27FC236}">
              <a16:creationId xmlns:a16="http://schemas.microsoft.com/office/drawing/2014/main" id="{741522FE-2469-4104-8CD7-4635953CC12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56" name="กล่องข้อความ 1">
          <a:extLst>
            <a:ext uri="{FF2B5EF4-FFF2-40B4-BE49-F238E27FC236}">
              <a16:creationId xmlns:a16="http://schemas.microsoft.com/office/drawing/2014/main" id="{370FA55A-7ED8-4BFD-B833-A5C5BEE6799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57" name="กล่องข้อความ 1">
          <a:extLst>
            <a:ext uri="{FF2B5EF4-FFF2-40B4-BE49-F238E27FC236}">
              <a16:creationId xmlns:a16="http://schemas.microsoft.com/office/drawing/2014/main" id="{0F57E0EB-99E7-44AA-B855-EB8F3ED6468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58" name="กล่องข้อความ 1">
          <a:extLst>
            <a:ext uri="{FF2B5EF4-FFF2-40B4-BE49-F238E27FC236}">
              <a16:creationId xmlns:a16="http://schemas.microsoft.com/office/drawing/2014/main" id="{CB09452F-402A-4428-80FD-415CDF20FF9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59" name="กล่องข้อความ 1">
          <a:extLst>
            <a:ext uri="{FF2B5EF4-FFF2-40B4-BE49-F238E27FC236}">
              <a16:creationId xmlns:a16="http://schemas.microsoft.com/office/drawing/2014/main" id="{9EEEA7B7-BDA6-45BD-A0CA-4E5A67D6DAB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60" name="กล่องข้อความ 1">
          <a:extLst>
            <a:ext uri="{FF2B5EF4-FFF2-40B4-BE49-F238E27FC236}">
              <a16:creationId xmlns:a16="http://schemas.microsoft.com/office/drawing/2014/main" id="{DBB05BD3-B635-433D-A1BC-B1AC6FC27A9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61" name="กล่องข้อความ 1">
          <a:extLst>
            <a:ext uri="{FF2B5EF4-FFF2-40B4-BE49-F238E27FC236}">
              <a16:creationId xmlns:a16="http://schemas.microsoft.com/office/drawing/2014/main" id="{32602EC1-4466-444C-96E2-A3BC2F07B46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62" name="กล่องข้อความ 1">
          <a:extLst>
            <a:ext uri="{FF2B5EF4-FFF2-40B4-BE49-F238E27FC236}">
              <a16:creationId xmlns:a16="http://schemas.microsoft.com/office/drawing/2014/main" id="{C582ED65-C61F-451C-98B3-11A25C1ABBC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63" name="กล่องข้อความ 1">
          <a:extLst>
            <a:ext uri="{FF2B5EF4-FFF2-40B4-BE49-F238E27FC236}">
              <a16:creationId xmlns:a16="http://schemas.microsoft.com/office/drawing/2014/main" id="{01A9B00E-8ABF-473E-AD00-D3135075D97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64" name="กล่องข้อความ 1">
          <a:extLst>
            <a:ext uri="{FF2B5EF4-FFF2-40B4-BE49-F238E27FC236}">
              <a16:creationId xmlns:a16="http://schemas.microsoft.com/office/drawing/2014/main" id="{8A17282A-117C-4782-98FC-BFC41969170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65" name="กล่องข้อความ 1">
          <a:extLst>
            <a:ext uri="{FF2B5EF4-FFF2-40B4-BE49-F238E27FC236}">
              <a16:creationId xmlns:a16="http://schemas.microsoft.com/office/drawing/2014/main" id="{77D8FE68-BE5A-4389-A60E-5EB06D0111C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66" name="กล่องข้อความ 1">
          <a:extLst>
            <a:ext uri="{FF2B5EF4-FFF2-40B4-BE49-F238E27FC236}">
              <a16:creationId xmlns:a16="http://schemas.microsoft.com/office/drawing/2014/main" id="{BD8824C9-8485-4192-9B52-3A33DCF3FB8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67" name="กล่องข้อความ 1">
          <a:extLst>
            <a:ext uri="{FF2B5EF4-FFF2-40B4-BE49-F238E27FC236}">
              <a16:creationId xmlns:a16="http://schemas.microsoft.com/office/drawing/2014/main" id="{74C9FBC2-4B69-47C0-A02A-F17A48DC629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68" name="กล่องข้อความ 1">
          <a:extLst>
            <a:ext uri="{FF2B5EF4-FFF2-40B4-BE49-F238E27FC236}">
              <a16:creationId xmlns:a16="http://schemas.microsoft.com/office/drawing/2014/main" id="{94423A70-8B3E-481F-98E2-ADAA5931E35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69" name="กล่องข้อความ 1">
          <a:extLst>
            <a:ext uri="{FF2B5EF4-FFF2-40B4-BE49-F238E27FC236}">
              <a16:creationId xmlns:a16="http://schemas.microsoft.com/office/drawing/2014/main" id="{5711EF08-A9FC-4F0D-95A5-F3FB8EA2A30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70" name="กล่องข้อความ 1">
          <a:extLst>
            <a:ext uri="{FF2B5EF4-FFF2-40B4-BE49-F238E27FC236}">
              <a16:creationId xmlns:a16="http://schemas.microsoft.com/office/drawing/2014/main" id="{2AEFB629-B07C-4DDC-8D7F-3E6C19516D7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71" name="กล่องข้อความ 1">
          <a:extLst>
            <a:ext uri="{FF2B5EF4-FFF2-40B4-BE49-F238E27FC236}">
              <a16:creationId xmlns:a16="http://schemas.microsoft.com/office/drawing/2014/main" id="{0C52ACE9-464A-4405-81FB-D332F940919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72" name="กล่องข้อความ 1">
          <a:extLst>
            <a:ext uri="{FF2B5EF4-FFF2-40B4-BE49-F238E27FC236}">
              <a16:creationId xmlns:a16="http://schemas.microsoft.com/office/drawing/2014/main" id="{9ED25EDD-09BD-493F-BDA4-3C605F3F746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73" name="กล่องข้อความ 1">
          <a:extLst>
            <a:ext uri="{FF2B5EF4-FFF2-40B4-BE49-F238E27FC236}">
              <a16:creationId xmlns:a16="http://schemas.microsoft.com/office/drawing/2014/main" id="{56E0D9BE-DC61-4346-BCA5-CB0DC7A3940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74" name="กล่องข้อความ 1">
          <a:extLst>
            <a:ext uri="{FF2B5EF4-FFF2-40B4-BE49-F238E27FC236}">
              <a16:creationId xmlns:a16="http://schemas.microsoft.com/office/drawing/2014/main" id="{5BDE59AC-0186-4E80-8DFF-2363CE9BFBB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75" name="กล่องข้อความ 1">
          <a:extLst>
            <a:ext uri="{FF2B5EF4-FFF2-40B4-BE49-F238E27FC236}">
              <a16:creationId xmlns:a16="http://schemas.microsoft.com/office/drawing/2014/main" id="{86673323-A635-4A24-B399-A0BF0DFD11E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76" name="กล่องข้อความ 1">
          <a:extLst>
            <a:ext uri="{FF2B5EF4-FFF2-40B4-BE49-F238E27FC236}">
              <a16:creationId xmlns:a16="http://schemas.microsoft.com/office/drawing/2014/main" id="{EC39B890-463C-4D80-BDF9-7E55B85E1B7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77" name="กล่องข้อความ 1">
          <a:extLst>
            <a:ext uri="{FF2B5EF4-FFF2-40B4-BE49-F238E27FC236}">
              <a16:creationId xmlns:a16="http://schemas.microsoft.com/office/drawing/2014/main" id="{8327FC36-536B-42A3-817E-CB3116707CC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78" name="กล่องข้อความ 1">
          <a:extLst>
            <a:ext uri="{FF2B5EF4-FFF2-40B4-BE49-F238E27FC236}">
              <a16:creationId xmlns:a16="http://schemas.microsoft.com/office/drawing/2014/main" id="{35957AF7-5AE7-488F-A09F-D53CB9EA9EB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79" name="กล่องข้อความ 1">
          <a:extLst>
            <a:ext uri="{FF2B5EF4-FFF2-40B4-BE49-F238E27FC236}">
              <a16:creationId xmlns:a16="http://schemas.microsoft.com/office/drawing/2014/main" id="{A2209304-A626-4D92-B096-CA9E632711B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80" name="กล่องข้อความ 1">
          <a:extLst>
            <a:ext uri="{FF2B5EF4-FFF2-40B4-BE49-F238E27FC236}">
              <a16:creationId xmlns:a16="http://schemas.microsoft.com/office/drawing/2014/main" id="{AED2609C-D835-4047-9A4A-EF9442E2A3B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81" name="กล่องข้อความ 1">
          <a:extLst>
            <a:ext uri="{FF2B5EF4-FFF2-40B4-BE49-F238E27FC236}">
              <a16:creationId xmlns:a16="http://schemas.microsoft.com/office/drawing/2014/main" id="{85CD2DC2-2018-486C-AEFC-4900C4CF743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82" name="กล่องข้อความ 1">
          <a:extLst>
            <a:ext uri="{FF2B5EF4-FFF2-40B4-BE49-F238E27FC236}">
              <a16:creationId xmlns:a16="http://schemas.microsoft.com/office/drawing/2014/main" id="{F9EBEAF2-0BDC-4249-88B6-BB3EBA0FAE7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83" name="กล่องข้อความ 1">
          <a:extLst>
            <a:ext uri="{FF2B5EF4-FFF2-40B4-BE49-F238E27FC236}">
              <a16:creationId xmlns:a16="http://schemas.microsoft.com/office/drawing/2014/main" id="{4EA2E78F-F2E9-456E-B4FA-9652F67D872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84" name="กล่องข้อความ 1">
          <a:extLst>
            <a:ext uri="{FF2B5EF4-FFF2-40B4-BE49-F238E27FC236}">
              <a16:creationId xmlns:a16="http://schemas.microsoft.com/office/drawing/2014/main" id="{C8BFC155-DCA0-4A9F-A76E-C0C2F12A8D3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85" name="กล่องข้อความ 1">
          <a:extLst>
            <a:ext uri="{FF2B5EF4-FFF2-40B4-BE49-F238E27FC236}">
              <a16:creationId xmlns:a16="http://schemas.microsoft.com/office/drawing/2014/main" id="{B1A1FE42-3C55-4FA4-8513-E93CEF1C53F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86" name="กล่องข้อความ 1">
          <a:extLst>
            <a:ext uri="{FF2B5EF4-FFF2-40B4-BE49-F238E27FC236}">
              <a16:creationId xmlns:a16="http://schemas.microsoft.com/office/drawing/2014/main" id="{9B9CCAD9-EA5A-4D72-9ACF-896328DB3DE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87" name="กล่องข้อความ 1">
          <a:extLst>
            <a:ext uri="{FF2B5EF4-FFF2-40B4-BE49-F238E27FC236}">
              <a16:creationId xmlns:a16="http://schemas.microsoft.com/office/drawing/2014/main" id="{B4C2F15D-1508-4827-B735-98835D1E669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88" name="กล่องข้อความ 1">
          <a:extLst>
            <a:ext uri="{FF2B5EF4-FFF2-40B4-BE49-F238E27FC236}">
              <a16:creationId xmlns:a16="http://schemas.microsoft.com/office/drawing/2014/main" id="{8936AACA-908E-43DA-94A9-81ADC29095B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89" name="กล่องข้อความ 1">
          <a:extLst>
            <a:ext uri="{FF2B5EF4-FFF2-40B4-BE49-F238E27FC236}">
              <a16:creationId xmlns:a16="http://schemas.microsoft.com/office/drawing/2014/main" id="{44E9D725-F8A8-47BF-875E-E122A71E505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90" name="กล่องข้อความ 1">
          <a:extLst>
            <a:ext uri="{FF2B5EF4-FFF2-40B4-BE49-F238E27FC236}">
              <a16:creationId xmlns:a16="http://schemas.microsoft.com/office/drawing/2014/main" id="{88194191-8766-4FD8-AEC8-68D0DE646D5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91" name="กล่องข้อความ 1">
          <a:extLst>
            <a:ext uri="{FF2B5EF4-FFF2-40B4-BE49-F238E27FC236}">
              <a16:creationId xmlns:a16="http://schemas.microsoft.com/office/drawing/2014/main" id="{DD41A863-0670-43A4-8910-460D64C71CF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92" name="กล่องข้อความ 1">
          <a:extLst>
            <a:ext uri="{FF2B5EF4-FFF2-40B4-BE49-F238E27FC236}">
              <a16:creationId xmlns:a16="http://schemas.microsoft.com/office/drawing/2014/main" id="{BBA57918-DEA1-4485-BD52-B2C6DA710A2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93" name="กล่องข้อความ 1">
          <a:extLst>
            <a:ext uri="{FF2B5EF4-FFF2-40B4-BE49-F238E27FC236}">
              <a16:creationId xmlns:a16="http://schemas.microsoft.com/office/drawing/2014/main" id="{04FD0533-5818-4D26-A2CA-BE63D520C7B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94" name="กล่องข้อความ 1">
          <a:extLst>
            <a:ext uri="{FF2B5EF4-FFF2-40B4-BE49-F238E27FC236}">
              <a16:creationId xmlns:a16="http://schemas.microsoft.com/office/drawing/2014/main" id="{28F985B7-9239-4947-B5F4-0ED9052AB08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95" name="กล่องข้อความ 1">
          <a:extLst>
            <a:ext uri="{FF2B5EF4-FFF2-40B4-BE49-F238E27FC236}">
              <a16:creationId xmlns:a16="http://schemas.microsoft.com/office/drawing/2014/main" id="{20215D78-FAB9-484E-8960-B22640CB7C9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96" name="กล่องข้อความ 1">
          <a:extLst>
            <a:ext uri="{FF2B5EF4-FFF2-40B4-BE49-F238E27FC236}">
              <a16:creationId xmlns:a16="http://schemas.microsoft.com/office/drawing/2014/main" id="{DA827FDE-751B-459A-9245-21350E79AC2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97" name="กล่องข้อความ 1">
          <a:extLst>
            <a:ext uri="{FF2B5EF4-FFF2-40B4-BE49-F238E27FC236}">
              <a16:creationId xmlns:a16="http://schemas.microsoft.com/office/drawing/2014/main" id="{CC5D0DA5-E867-41C4-A4CB-738E7415779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98" name="กล่องข้อความ 1">
          <a:extLst>
            <a:ext uri="{FF2B5EF4-FFF2-40B4-BE49-F238E27FC236}">
              <a16:creationId xmlns:a16="http://schemas.microsoft.com/office/drawing/2014/main" id="{21682D95-7566-4C89-9BA0-46E009CA55B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5999" name="กล่องข้อความ 1">
          <a:extLst>
            <a:ext uri="{FF2B5EF4-FFF2-40B4-BE49-F238E27FC236}">
              <a16:creationId xmlns:a16="http://schemas.microsoft.com/office/drawing/2014/main" id="{BE5EA61E-4A20-477A-AC44-79E781CECC4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00" name="กล่องข้อความ 1">
          <a:extLst>
            <a:ext uri="{FF2B5EF4-FFF2-40B4-BE49-F238E27FC236}">
              <a16:creationId xmlns:a16="http://schemas.microsoft.com/office/drawing/2014/main" id="{7F963F87-E7AB-475C-9CCB-2516282151F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01" name="กล่องข้อความ 1">
          <a:extLst>
            <a:ext uri="{FF2B5EF4-FFF2-40B4-BE49-F238E27FC236}">
              <a16:creationId xmlns:a16="http://schemas.microsoft.com/office/drawing/2014/main" id="{90A3E761-04B3-457B-A994-5DD50212216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02" name="กล่องข้อความ 1">
          <a:extLst>
            <a:ext uri="{FF2B5EF4-FFF2-40B4-BE49-F238E27FC236}">
              <a16:creationId xmlns:a16="http://schemas.microsoft.com/office/drawing/2014/main" id="{2E3E56CF-BDA3-441C-8EF2-43A7F12E42E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03" name="กล่องข้อความ 1">
          <a:extLst>
            <a:ext uri="{FF2B5EF4-FFF2-40B4-BE49-F238E27FC236}">
              <a16:creationId xmlns:a16="http://schemas.microsoft.com/office/drawing/2014/main" id="{CA957995-DCE3-4912-9D52-C4CD31AB24F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04" name="กล่องข้อความ 1">
          <a:extLst>
            <a:ext uri="{FF2B5EF4-FFF2-40B4-BE49-F238E27FC236}">
              <a16:creationId xmlns:a16="http://schemas.microsoft.com/office/drawing/2014/main" id="{4B05827B-8BDD-460D-9B73-803240D07F6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05" name="กล่องข้อความ 1">
          <a:extLst>
            <a:ext uri="{FF2B5EF4-FFF2-40B4-BE49-F238E27FC236}">
              <a16:creationId xmlns:a16="http://schemas.microsoft.com/office/drawing/2014/main" id="{3E620F3F-ADC4-4F64-B534-5D889B48C9F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06" name="กล่องข้อความ 1">
          <a:extLst>
            <a:ext uri="{FF2B5EF4-FFF2-40B4-BE49-F238E27FC236}">
              <a16:creationId xmlns:a16="http://schemas.microsoft.com/office/drawing/2014/main" id="{75560BD9-B21D-4D52-A03A-44DE53D12C6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07" name="กล่องข้อความ 1">
          <a:extLst>
            <a:ext uri="{FF2B5EF4-FFF2-40B4-BE49-F238E27FC236}">
              <a16:creationId xmlns:a16="http://schemas.microsoft.com/office/drawing/2014/main" id="{DFEE0955-B5D6-403C-802D-F3C0BD18D30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08" name="กล่องข้อความ 1">
          <a:extLst>
            <a:ext uri="{FF2B5EF4-FFF2-40B4-BE49-F238E27FC236}">
              <a16:creationId xmlns:a16="http://schemas.microsoft.com/office/drawing/2014/main" id="{3A679D2B-4C84-4D4B-8260-A9BE8A2FC38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09" name="กล่องข้อความ 1">
          <a:extLst>
            <a:ext uri="{FF2B5EF4-FFF2-40B4-BE49-F238E27FC236}">
              <a16:creationId xmlns:a16="http://schemas.microsoft.com/office/drawing/2014/main" id="{D6AFDE3B-CB91-48FA-86C6-16AFA9EF0FE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10" name="กล่องข้อความ 1">
          <a:extLst>
            <a:ext uri="{FF2B5EF4-FFF2-40B4-BE49-F238E27FC236}">
              <a16:creationId xmlns:a16="http://schemas.microsoft.com/office/drawing/2014/main" id="{3CD4AE6D-6A76-4C93-953B-FCF69506BCC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11" name="กล่องข้อความ 1">
          <a:extLst>
            <a:ext uri="{FF2B5EF4-FFF2-40B4-BE49-F238E27FC236}">
              <a16:creationId xmlns:a16="http://schemas.microsoft.com/office/drawing/2014/main" id="{16F9EF5E-5F8A-4ECF-8C6C-B922BD133C5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12" name="กล่องข้อความ 1">
          <a:extLst>
            <a:ext uri="{FF2B5EF4-FFF2-40B4-BE49-F238E27FC236}">
              <a16:creationId xmlns:a16="http://schemas.microsoft.com/office/drawing/2014/main" id="{08EC8554-1FEB-47AA-98CE-6195F0F74E5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13" name="กล่องข้อความ 1">
          <a:extLst>
            <a:ext uri="{FF2B5EF4-FFF2-40B4-BE49-F238E27FC236}">
              <a16:creationId xmlns:a16="http://schemas.microsoft.com/office/drawing/2014/main" id="{27E0FB1F-F00F-43EC-934C-58BE02ED3FC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14" name="กล่องข้อความ 1">
          <a:extLst>
            <a:ext uri="{FF2B5EF4-FFF2-40B4-BE49-F238E27FC236}">
              <a16:creationId xmlns:a16="http://schemas.microsoft.com/office/drawing/2014/main" id="{F7F125B3-2D8D-425B-BD29-98E0448EF85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15" name="กล่องข้อความ 1">
          <a:extLst>
            <a:ext uri="{FF2B5EF4-FFF2-40B4-BE49-F238E27FC236}">
              <a16:creationId xmlns:a16="http://schemas.microsoft.com/office/drawing/2014/main" id="{9EE74240-2E43-433E-8EB5-8B0AEF8C67E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16" name="กล่องข้อความ 1">
          <a:extLst>
            <a:ext uri="{FF2B5EF4-FFF2-40B4-BE49-F238E27FC236}">
              <a16:creationId xmlns:a16="http://schemas.microsoft.com/office/drawing/2014/main" id="{8BCDC369-0610-4E6F-A504-640ED1C3035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17" name="กล่องข้อความ 1">
          <a:extLst>
            <a:ext uri="{FF2B5EF4-FFF2-40B4-BE49-F238E27FC236}">
              <a16:creationId xmlns:a16="http://schemas.microsoft.com/office/drawing/2014/main" id="{6B4CF6A3-BB23-43B6-A67B-13D35D3B3A2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18" name="กล่องข้อความ 1">
          <a:extLst>
            <a:ext uri="{FF2B5EF4-FFF2-40B4-BE49-F238E27FC236}">
              <a16:creationId xmlns:a16="http://schemas.microsoft.com/office/drawing/2014/main" id="{9FFA3492-9C64-4C42-9666-61C35CDED35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19" name="กล่องข้อความ 1">
          <a:extLst>
            <a:ext uri="{FF2B5EF4-FFF2-40B4-BE49-F238E27FC236}">
              <a16:creationId xmlns:a16="http://schemas.microsoft.com/office/drawing/2014/main" id="{493AEF8B-0439-44FF-85D5-098055FAAB2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20" name="กล่องข้อความ 1">
          <a:extLst>
            <a:ext uri="{FF2B5EF4-FFF2-40B4-BE49-F238E27FC236}">
              <a16:creationId xmlns:a16="http://schemas.microsoft.com/office/drawing/2014/main" id="{C6CF2928-2CBA-4D7E-973E-423B3B346DB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21" name="กล่องข้อความ 1">
          <a:extLst>
            <a:ext uri="{FF2B5EF4-FFF2-40B4-BE49-F238E27FC236}">
              <a16:creationId xmlns:a16="http://schemas.microsoft.com/office/drawing/2014/main" id="{5D173DE6-346B-4401-AB2D-D0047F035B4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22" name="กล่องข้อความ 1">
          <a:extLst>
            <a:ext uri="{FF2B5EF4-FFF2-40B4-BE49-F238E27FC236}">
              <a16:creationId xmlns:a16="http://schemas.microsoft.com/office/drawing/2014/main" id="{51B74767-295E-4B2A-B57A-228B04ABCE6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23" name="กล่องข้อความ 1">
          <a:extLst>
            <a:ext uri="{FF2B5EF4-FFF2-40B4-BE49-F238E27FC236}">
              <a16:creationId xmlns:a16="http://schemas.microsoft.com/office/drawing/2014/main" id="{95B7E661-D94C-4FF0-82BB-7A1CA06D595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24" name="กล่องข้อความ 1">
          <a:extLst>
            <a:ext uri="{FF2B5EF4-FFF2-40B4-BE49-F238E27FC236}">
              <a16:creationId xmlns:a16="http://schemas.microsoft.com/office/drawing/2014/main" id="{DF02AB0C-CCCB-46BC-A191-CCD43A32929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25" name="กล่องข้อความ 1">
          <a:extLst>
            <a:ext uri="{FF2B5EF4-FFF2-40B4-BE49-F238E27FC236}">
              <a16:creationId xmlns:a16="http://schemas.microsoft.com/office/drawing/2014/main" id="{6C554B6B-790C-447A-B0D0-7E8B29A5317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26" name="กล่องข้อความ 1">
          <a:extLst>
            <a:ext uri="{FF2B5EF4-FFF2-40B4-BE49-F238E27FC236}">
              <a16:creationId xmlns:a16="http://schemas.microsoft.com/office/drawing/2014/main" id="{8CC8B5D9-57FE-4CCD-B44D-51831495848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27" name="กล่องข้อความ 1">
          <a:extLst>
            <a:ext uri="{FF2B5EF4-FFF2-40B4-BE49-F238E27FC236}">
              <a16:creationId xmlns:a16="http://schemas.microsoft.com/office/drawing/2014/main" id="{CE3A9ED2-FCD2-4BA3-931F-96E7D6641C7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28" name="กล่องข้อความ 1">
          <a:extLst>
            <a:ext uri="{FF2B5EF4-FFF2-40B4-BE49-F238E27FC236}">
              <a16:creationId xmlns:a16="http://schemas.microsoft.com/office/drawing/2014/main" id="{9BADF13A-9197-4029-8F10-9138207ABF4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29" name="กล่องข้อความ 1">
          <a:extLst>
            <a:ext uri="{FF2B5EF4-FFF2-40B4-BE49-F238E27FC236}">
              <a16:creationId xmlns:a16="http://schemas.microsoft.com/office/drawing/2014/main" id="{0D16F212-8A1D-4413-87A0-46DB0A3D77C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30" name="กล่องข้อความ 1">
          <a:extLst>
            <a:ext uri="{FF2B5EF4-FFF2-40B4-BE49-F238E27FC236}">
              <a16:creationId xmlns:a16="http://schemas.microsoft.com/office/drawing/2014/main" id="{86C3E2FE-A387-42D6-B4A1-EB1E036D613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31" name="กล่องข้อความ 1">
          <a:extLst>
            <a:ext uri="{FF2B5EF4-FFF2-40B4-BE49-F238E27FC236}">
              <a16:creationId xmlns:a16="http://schemas.microsoft.com/office/drawing/2014/main" id="{C2A35E99-5930-462F-A7A6-4DB9E58A856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32" name="กล่องข้อความ 1">
          <a:extLst>
            <a:ext uri="{FF2B5EF4-FFF2-40B4-BE49-F238E27FC236}">
              <a16:creationId xmlns:a16="http://schemas.microsoft.com/office/drawing/2014/main" id="{DCF95919-9790-4FEF-94E4-FC05D38E80E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33" name="กล่องข้อความ 1">
          <a:extLst>
            <a:ext uri="{FF2B5EF4-FFF2-40B4-BE49-F238E27FC236}">
              <a16:creationId xmlns:a16="http://schemas.microsoft.com/office/drawing/2014/main" id="{F4E02D4D-DD18-4705-A3BD-9FB33C73015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34" name="กล่องข้อความ 1">
          <a:extLst>
            <a:ext uri="{FF2B5EF4-FFF2-40B4-BE49-F238E27FC236}">
              <a16:creationId xmlns:a16="http://schemas.microsoft.com/office/drawing/2014/main" id="{798EF689-E4A3-4E19-86E7-E6AE4C17B80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35" name="กล่องข้อความ 1">
          <a:extLst>
            <a:ext uri="{FF2B5EF4-FFF2-40B4-BE49-F238E27FC236}">
              <a16:creationId xmlns:a16="http://schemas.microsoft.com/office/drawing/2014/main" id="{9C62F57E-7DA1-4415-B8CA-3CA01EC27EF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36" name="กล่องข้อความ 1">
          <a:extLst>
            <a:ext uri="{FF2B5EF4-FFF2-40B4-BE49-F238E27FC236}">
              <a16:creationId xmlns:a16="http://schemas.microsoft.com/office/drawing/2014/main" id="{12F9D77E-0B19-4738-86A4-BC049E80CE6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37" name="กล่องข้อความ 1">
          <a:extLst>
            <a:ext uri="{FF2B5EF4-FFF2-40B4-BE49-F238E27FC236}">
              <a16:creationId xmlns:a16="http://schemas.microsoft.com/office/drawing/2014/main" id="{37F64B3E-B2E3-4C58-A3DA-C5E4BDB41F6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38" name="กล่องข้อความ 1">
          <a:extLst>
            <a:ext uri="{FF2B5EF4-FFF2-40B4-BE49-F238E27FC236}">
              <a16:creationId xmlns:a16="http://schemas.microsoft.com/office/drawing/2014/main" id="{983BE9F1-B9E6-49F8-8A0E-F6A76BFF79F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39" name="กล่องข้อความ 1">
          <a:extLst>
            <a:ext uri="{FF2B5EF4-FFF2-40B4-BE49-F238E27FC236}">
              <a16:creationId xmlns:a16="http://schemas.microsoft.com/office/drawing/2014/main" id="{41B91156-DF1F-457F-91C4-5593C8D51AE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40" name="กล่องข้อความ 1">
          <a:extLst>
            <a:ext uri="{FF2B5EF4-FFF2-40B4-BE49-F238E27FC236}">
              <a16:creationId xmlns:a16="http://schemas.microsoft.com/office/drawing/2014/main" id="{B4C41240-44E5-4A93-8570-0AA79FF9C39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41" name="กล่องข้อความ 1">
          <a:extLst>
            <a:ext uri="{FF2B5EF4-FFF2-40B4-BE49-F238E27FC236}">
              <a16:creationId xmlns:a16="http://schemas.microsoft.com/office/drawing/2014/main" id="{F78789BC-83C1-434F-AE5D-801A0E2506D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42" name="กล่องข้อความ 1">
          <a:extLst>
            <a:ext uri="{FF2B5EF4-FFF2-40B4-BE49-F238E27FC236}">
              <a16:creationId xmlns:a16="http://schemas.microsoft.com/office/drawing/2014/main" id="{548A97DF-7091-45A7-B9F5-A04A8EB181D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43" name="กล่องข้อความ 1">
          <a:extLst>
            <a:ext uri="{FF2B5EF4-FFF2-40B4-BE49-F238E27FC236}">
              <a16:creationId xmlns:a16="http://schemas.microsoft.com/office/drawing/2014/main" id="{74DD1171-E9A0-4990-8B23-240953DC9DC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44" name="กล่องข้อความ 1">
          <a:extLst>
            <a:ext uri="{FF2B5EF4-FFF2-40B4-BE49-F238E27FC236}">
              <a16:creationId xmlns:a16="http://schemas.microsoft.com/office/drawing/2014/main" id="{AC39C2C0-88FF-4B8D-9980-782937BB31E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45" name="กล่องข้อความ 1">
          <a:extLst>
            <a:ext uri="{FF2B5EF4-FFF2-40B4-BE49-F238E27FC236}">
              <a16:creationId xmlns:a16="http://schemas.microsoft.com/office/drawing/2014/main" id="{FBBEB3DC-12D4-4387-92D5-CA8288DB2F8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46" name="กล่องข้อความ 1">
          <a:extLst>
            <a:ext uri="{FF2B5EF4-FFF2-40B4-BE49-F238E27FC236}">
              <a16:creationId xmlns:a16="http://schemas.microsoft.com/office/drawing/2014/main" id="{F1BF0E5F-E550-4DC0-A1EB-841AE28F832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47" name="กล่องข้อความ 1">
          <a:extLst>
            <a:ext uri="{FF2B5EF4-FFF2-40B4-BE49-F238E27FC236}">
              <a16:creationId xmlns:a16="http://schemas.microsoft.com/office/drawing/2014/main" id="{85AAC83F-6538-4719-B10B-57E0631DBB7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48" name="กล่องข้อความ 1">
          <a:extLst>
            <a:ext uri="{FF2B5EF4-FFF2-40B4-BE49-F238E27FC236}">
              <a16:creationId xmlns:a16="http://schemas.microsoft.com/office/drawing/2014/main" id="{608EEE22-96B9-45D7-9415-1543BEDAA73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49" name="กล่องข้อความ 1">
          <a:extLst>
            <a:ext uri="{FF2B5EF4-FFF2-40B4-BE49-F238E27FC236}">
              <a16:creationId xmlns:a16="http://schemas.microsoft.com/office/drawing/2014/main" id="{55EE8FFD-ED51-48E6-B4FB-6812A92DDDB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50" name="กล่องข้อความ 1">
          <a:extLst>
            <a:ext uri="{FF2B5EF4-FFF2-40B4-BE49-F238E27FC236}">
              <a16:creationId xmlns:a16="http://schemas.microsoft.com/office/drawing/2014/main" id="{E7A278A5-AA72-44D4-ACD0-AD73BB7BB1C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51" name="กล่องข้อความ 1">
          <a:extLst>
            <a:ext uri="{FF2B5EF4-FFF2-40B4-BE49-F238E27FC236}">
              <a16:creationId xmlns:a16="http://schemas.microsoft.com/office/drawing/2014/main" id="{B89855AE-750A-443B-9F76-4DD5BB69042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52" name="กล่องข้อความ 1">
          <a:extLst>
            <a:ext uri="{FF2B5EF4-FFF2-40B4-BE49-F238E27FC236}">
              <a16:creationId xmlns:a16="http://schemas.microsoft.com/office/drawing/2014/main" id="{29F1D9D8-8B3B-4C21-A34C-D5D28E129F0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53" name="กล่องข้อความ 1">
          <a:extLst>
            <a:ext uri="{FF2B5EF4-FFF2-40B4-BE49-F238E27FC236}">
              <a16:creationId xmlns:a16="http://schemas.microsoft.com/office/drawing/2014/main" id="{5BA0F9AD-D433-4820-9191-EB1FFCA5364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54" name="กล่องข้อความ 1">
          <a:extLst>
            <a:ext uri="{FF2B5EF4-FFF2-40B4-BE49-F238E27FC236}">
              <a16:creationId xmlns:a16="http://schemas.microsoft.com/office/drawing/2014/main" id="{233D33F2-D4F5-47BE-B04E-41C8BC6646B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55" name="กล่องข้อความ 1">
          <a:extLst>
            <a:ext uri="{FF2B5EF4-FFF2-40B4-BE49-F238E27FC236}">
              <a16:creationId xmlns:a16="http://schemas.microsoft.com/office/drawing/2014/main" id="{5833790B-C060-48C5-8D41-E02243306B5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56" name="กล่องข้อความ 1">
          <a:extLst>
            <a:ext uri="{FF2B5EF4-FFF2-40B4-BE49-F238E27FC236}">
              <a16:creationId xmlns:a16="http://schemas.microsoft.com/office/drawing/2014/main" id="{0D114A3F-FAFE-412D-A113-7F51CDB8220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57" name="กล่องข้อความ 1">
          <a:extLst>
            <a:ext uri="{FF2B5EF4-FFF2-40B4-BE49-F238E27FC236}">
              <a16:creationId xmlns:a16="http://schemas.microsoft.com/office/drawing/2014/main" id="{43A6DBEA-1A90-4B7F-A7A3-156DADDC30E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58" name="กล่องข้อความ 1">
          <a:extLst>
            <a:ext uri="{FF2B5EF4-FFF2-40B4-BE49-F238E27FC236}">
              <a16:creationId xmlns:a16="http://schemas.microsoft.com/office/drawing/2014/main" id="{10C30485-9590-408A-82B1-518B95C4944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59" name="กล่องข้อความ 1">
          <a:extLst>
            <a:ext uri="{FF2B5EF4-FFF2-40B4-BE49-F238E27FC236}">
              <a16:creationId xmlns:a16="http://schemas.microsoft.com/office/drawing/2014/main" id="{B463FDA9-626C-40D2-9CA0-06940EBF1AF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60" name="กล่องข้อความ 1">
          <a:extLst>
            <a:ext uri="{FF2B5EF4-FFF2-40B4-BE49-F238E27FC236}">
              <a16:creationId xmlns:a16="http://schemas.microsoft.com/office/drawing/2014/main" id="{87AE0532-1BB9-45E8-A624-F04453F7E05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61" name="กล่องข้อความ 1">
          <a:extLst>
            <a:ext uri="{FF2B5EF4-FFF2-40B4-BE49-F238E27FC236}">
              <a16:creationId xmlns:a16="http://schemas.microsoft.com/office/drawing/2014/main" id="{5BA7A261-2D4D-4EE8-8A5B-5EDA47EAA40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62" name="กล่องข้อความ 1">
          <a:extLst>
            <a:ext uri="{FF2B5EF4-FFF2-40B4-BE49-F238E27FC236}">
              <a16:creationId xmlns:a16="http://schemas.microsoft.com/office/drawing/2014/main" id="{17D0874D-AF55-4630-8512-FF57C9D2C6D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63" name="กล่องข้อความ 1">
          <a:extLst>
            <a:ext uri="{FF2B5EF4-FFF2-40B4-BE49-F238E27FC236}">
              <a16:creationId xmlns:a16="http://schemas.microsoft.com/office/drawing/2014/main" id="{D92FEB01-BC00-47AD-913B-5021F3CD957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64" name="กล่องข้อความ 1">
          <a:extLst>
            <a:ext uri="{FF2B5EF4-FFF2-40B4-BE49-F238E27FC236}">
              <a16:creationId xmlns:a16="http://schemas.microsoft.com/office/drawing/2014/main" id="{7A84D25D-21FA-497B-AC16-F05508E6047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65" name="กล่องข้อความ 1">
          <a:extLst>
            <a:ext uri="{FF2B5EF4-FFF2-40B4-BE49-F238E27FC236}">
              <a16:creationId xmlns:a16="http://schemas.microsoft.com/office/drawing/2014/main" id="{65C39D4E-EBC6-416A-8408-EA8CF22D7D0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66" name="กล่องข้อความ 1">
          <a:extLst>
            <a:ext uri="{FF2B5EF4-FFF2-40B4-BE49-F238E27FC236}">
              <a16:creationId xmlns:a16="http://schemas.microsoft.com/office/drawing/2014/main" id="{CD893E8B-38B5-4413-88C4-B33D86B03B5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67" name="กล่องข้อความ 1">
          <a:extLst>
            <a:ext uri="{FF2B5EF4-FFF2-40B4-BE49-F238E27FC236}">
              <a16:creationId xmlns:a16="http://schemas.microsoft.com/office/drawing/2014/main" id="{D5111A63-2F22-40F7-8DB4-062C682D894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68" name="กล่องข้อความ 1">
          <a:extLst>
            <a:ext uri="{FF2B5EF4-FFF2-40B4-BE49-F238E27FC236}">
              <a16:creationId xmlns:a16="http://schemas.microsoft.com/office/drawing/2014/main" id="{5F66BE81-A81A-4645-A4FC-63FD51B54F3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69" name="กล่องข้อความ 1">
          <a:extLst>
            <a:ext uri="{FF2B5EF4-FFF2-40B4-BE49-F238E27FC236}">
              <a16:creationId xmlns:a16="http://schemas.microsoft.com/office/drawing/2014/main" id="{DC72112A-1F7E-474A-ADC0-7FF77D7773A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70" name="กล่องข้อความ 1">
          <a:extLst>
            <a:ext uri="{FF2B5EF4-FFF2-40B4-BE49-F238E27FC236}">
              <a16:creationId xmlns:a16="http://schemas.microsoft.com/office/drawing/2014/main" id="{9C60BF91-6986-4E63-9A45-6F4862915C4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71" name="กล่องข้อความ 1">
          <a:extLst>
            <a:ext uri="{FF2B5EF4-FFF2-40B4-BE49-F238E27FC236}">
              <a16:creationId xmlns:a16="http://schemas.microsoft.com/office/drawing/2014/main" id="{1BF62FF4-EF9D-4D56-8000-2B36E6BA600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72" name="กล่องข้อความ 1">
          <a:extLst>
            <a:ext uri="{FF2B5EF4-FFF2-40B4-BE49-F238E27FC236}">
              <a16:creationId xmlns:a16="http://schemas.microsoft.com/office/drawing/2014/main" id="{90102682-9DF9-4EBE-838E-852A4833F60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73" name="กล่องข้อความ 1">
          <a:extLst>
            <a:ext uri="{FF2B5EF4-FFF2-40B4-BE49-F238E27FC236}">
              <a16:creationId xmlns:a16="http://schemas.microsoft.com/office/drawing/2014/main" id="{33976DBC-FE64-400C-A11E-8AD56C2315A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74" name="กล่องข้อความ 1">
          <a:extLst>
            <a:ext uri="{FF2B5EF4-FFF2-40B4-BE49-F238E27FC236}">
              <a16:creationId xmlns:a16="http://schemas.microsoft.com/office/drawing/2014/main" id="{1DD61FD6-DD5D-4D2C-AF7A-569028A58DB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75" name="กล่องข้อความ 1">
          <a:extLst>
            <a:ext uri="{FF2B5EF4-FFF2-40B4-BE49-F238E27FC236}">
              <a16:creationId xmlns:a16="http://schemas.microsoft.com/office/drawing/2014/main" id="{B80ACC12-36DD-4BFF-81A5-8095288FBBB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76" name="กล่องข้อความ 1">
          <a:extLst>
            <a:ext uri="{FF2B5EF4-FFF2-40B4-BE49-F238E27FC236}">
              <a16:creationId xmlns:a16="http://schemas.microsoft.com/office/drawing/2014/main" id="{DD7C5D8A-C361-4C47-BBF4-3558AF3F7FF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77" name="กล่องข้อความ 1">
          <a:extLst>
            <a:ext uri="{FF2B5EF4-FFF2-40B4-BE49-F238E27FC236}">
              <a16:creationId xmlns:a16="http://schemas.microsoft.com/office/drawing/2014/main" id="{651B343F-69C1-4928-AD77-76AAFAF1BB9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78" name="กล่องข้อความ 1">
          <a:extLst>
            <a:ext uri="{FF2B5EF4-FFF2-40B4-BE49-F238E27FC236}">
              <a16:creationId xmlns:a16="http://schemas.microsoft.com/office/drawing/2014/main" id="{ED0DEEF3-E509-453C-ABCF-8F08253A06F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79" name="กล่องข้อความ 1">
          <a:extLst>
            <a:ext uri="{FF2B5EF4-FFF2-40B4-BE49-F238E27FC236}">
              <a16:creationId xmlns:a16="http://schemas.microsoft.com/office/drawing/2014/main" id="{02B79BC0-4563-4099-A57D-E273EC0C10E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80" name="กล่องข้อความ 1">
          <a:extLst>
            <a:ext uri="{FF2B5EF4-FFF2-40B4-BE49-F238E27FC236}">
              <a16:creationId xmlns:a16="http://schemas.microsoft.com/office/drawing/2014/main" id="{CBCBBFD2-AC00-4CC5-BD11-A8A2E1F4635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81" name="กล่องข้อความ 1">
          <a:extLst>
            <a:ext uri="{FF2B5EF4-FFF2-40B4-BE49-F238E27FC236}">
              <a16:creationId xmlns:a16="http://schemas.microsoft.com/office/drawing/2014/main" id="{B2361B37-848C-4F38-BA26-7B539956D2B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82" name="กล่องข้อความ 1">
          <a:extLst>
            <a:ext uri="{FF2B5EF4-FFF2-40B4-BE49-F238E27FC236}">
              <a16:creationId xmlns:a16="http://schemas.microsoft.com/office/drawing/2014/main" id="{85D2EC12-484E-486F-BF0D-3EEC69DA381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83" name="กล่องข้อความ 1">
          <a:extLst>
            <a:ext uri="{FF2B5EF4-FFF2-40B4-BE49-F238E27FC236}">
              <a16:creationId xmlns:a16="http://schemas.microsoft.com/office/drawing/2014/main" id="{51BDD19D-3403-4220-BC9B-0E40856F2BD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84" name="กล่องข้อความ 1">
          <a:extLst>
            <a:ext uri="{FF2B5EF4-FFF2-40B4-BE49-F238E27FC236}">
              <a16:creationId xmlns:a16="http://schemas.microsoft.com/office/drawing/2014/main" id="{1D52DDF0-D140-43D6-A4EC-2426C9795F1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85" name="กล่องข้อความ 1">
          <a:extLst>
            <a:ext uri="{FF2B5EF4-FFF2-40B4-BE49-F238E27FC236}">
              <a16:creationId xmlns:a16="http://schemas.microsoft.com/office/drawing/2014/main" id="{55762D27-A368-4A38-B25F-6DE5936738A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86" name="กล่องข้อความ 1">
          <a:extLst>
            <a:ext uri="{FF2B5EF4-FFF2-40B4-BE49-F238E27FC236}">
              <a16:creationId xmlns:a16="http://schemas.microsoft.com/office/drawing/2014/main" id="{217A02D1-B3E4-4AEB-B0E5-D2DC67258D0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87" name="กล่องข้อความ 1">
          <a:extLst>
            <a:ext uri="{FF2B5EF4-FFF2-40B4-BE49-F238E27FC236}">
              <a16:creationId xmlns:a16="http://schemas.microsoft.com/office/drawing/2014/main" id="{69E96BF2-1403-4F4F-AF6C-C888F456DCC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88" name="กล่องข้อความ 1">
          <a:extLst>
            <a:ext uri="{FF2B5EF4-FFF2-40B4-BE49-F238E27FC236}">
              <a16:creationId xmlns:a16="http://schemas.microsoft.com/office/drawing/2014/main" id="{91AF801B-E496-43D0-88E1-0E8218EBFFF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89" name="กล่องข้อความ 1">
          <a:extLst>
            <a:ext uri="{FF2B5EF4-FFF2-40B4-BE49-F238E27FC236}">
              <a16:creationId xmlns:a16="http://schemas.microsoft.com/office/drawing/2014/main" id="{E77F4F20-33F7-45E5-91A2-AD5375B05B8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90" name="กล่องข้อความ 1">
          <a:extLst>
            <a:ext uri="{FF2B5EF4-FFF2-40B4-BE49-F238E27FC236}">
              <a16:creationId xmlns:a16="http://schemas.microsoft.com/office/drawing/2014/main" id="{429CEF95-65FD-4D31-A12E-A4654BFFB2D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91" name="กล่องข้อความ 1">
          <a:extLst>
            <a:ext uri="{FF2B5EF4-FFF2-40B4-BE49-F238E27FC236}">
              <a16:creationId xmlns:a16="http://schemas.microsoft.com/office/drawing/2014/main" id="{96AC1574-A929-461D-89F7-3B7297F14CA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92" name="กล่องข้อความ 1">
          <a:extLst>
            <a:ext uri="{FF2B5EF4-FFF2-40B4-BE49-F238E27FC236}">
              <a16:creationId xmlns:a16="http://schemas.microsoft.com/office/drawing/2014/main" id="{FE8A696A-8395-4E8C-8D28-70A437DE961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93" name="กล่องข้อความ 1">
          <a:extLst>
            <a:ext uri="{FF2B5EF4-FFF2-40B4-BE49-F238E27FC236}">
              <a16:creationId xmlns:a16="http://schemas.microsoft.com/office/drawing/2014/main" id="{6019A4B5-F08C-4B99-AA91-0E3496C9B72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94" name="กล่องข้อความ 1">
          <a:extLst>
            <a:ext uri="{FF2B5EF4-FFF2-40B4-BE49-F238E27FC236}">
              <a16:creationId xmlns:a16="http://schemas.microsoft.com/office/drawing/2014/main" id="{57FD2B0C-8B46-49BB-9000-D9D768DED68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95" name="กล่องข้อความ 1">
          <a:extLst>
            <a:ext uri="{FF2B5EF4-FFF2-40B4-BE49-F238E27FC236}">
              <a16:creationId xmlns:a16="http://schemas.microsoft.com/office/drawing/2014/main" id="{BD9FE5D6-1B1F-4E83-B477-D3D36998904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96" name="กล่องข้อความ 1">
          <a:extLst>
            <a:ext uri="{FF2B5EF4-FFF2-40B4-BE49-F238E27FC236}">
              <a16:creationId xmlns:a16="http://schemas.microsoft.com/office/drawing/2014/main" id="{00EC886E-39B7-4E3E-B9CB-5EDFA15AC49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97" name="กล่องข้อความ 1">
          <a:extLst>
            <a:ext uri="{FF2B5EF4-FFF2-40B4-BE49-F238E27FC236}">
              <a16:creationId xmlns:a16="http://schemas.microsoft.com/office/drawing/2014/main" id="{84ED2C61-CE1C-45AA-9834-55258044B6C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98" name="กล่องข้อความ 1">
          <a:extLst>
            <a:ext uri="{FF2B5EF4-FFF2-40B4-BE49-F238E27FC236}">
              <a16:creationId xmlns:a16="http://schemas.microsoft.com/office/drawing/2014/main" id="{253AF7C5-55B1-4583-BE3E-B5331E20C5D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099" name="กล่องข้อความ 1">
          <a:extLst>
            <a:ext uri="{FF2B5EF4-FFF2-40B4-BE49-F238E27FC236}">
              <a16:creationId xmlns:a16="http://schemas.microsoft.com/office/drawing/2014/main" id="{58C5A021-A2C6-4E64-A240-7A40B7A65F6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00" name="กล่องข้อความ 1">
          <a:extLst>
            <a:ext uri="{FF2B5EF4-FFF2-40B4-BE49-F238E27FC236}">
              <a16:creationId xmlns:a16="http://schemas.microsoft.com/office/drawing/2014/main" id="{478CCBC5-5866-43A3-A06F-2C8F1233A71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01" name="กล่องข้อความ 1">
          <a:extLst>
            <a:ext uri="{FF2B5EF4-FFF2-40B4-BE49-F238E27FC236}">
              <a16:creationId xmlns:a16="http://schemas.microsoft.com/office/drawing/2014/main" id="{5FCEFDDE-975B-44D1-A752-080BE114F76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02" name="กล่องข้อความ 1">
          <a:extLst>
            <a:ext uri="{FF2B5EF4-FFF2-40B4-BE49-F238E27FC236}">
              <a16:creationId xmlns:a16="http://schemas.microsoft.com/office/drawing/2014/main" id="{88DD70A1-8E07-418C-86F3-D69C79518B4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03" name="กล่องข้อความ 1">
          <a:extLst>
            <a:ext uri="{FF2B5EF4-FFF2-40B4-BE49-F238E27FC236}">
              <a16:creationId xmlns:a16="http://schemas.microsoft.com/office/drawing/2014/main" id="{2B4B7F13-6226-43B6-A8A8-BA5A3DEF942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04" name="กล่องข้อความ 1">
          <a:extLst>
            <a:ext uri="{FF2B5EF4-FFF2-40B4-BE49-F238E27FC236}">
              <a16:creationId xmlns:a16="http://schemas.microsoft.com/office/drawing/2014/main" id="{9838525F-6695-4F8A-9A91-1C1886FD969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05" name="กล่องข้อความ 1">
          <a:extLst>
            <a:ext uri="{FF2B5EF4-FFF2-40B4-BE49-F238E27FC236}">
              <a16:creationId xmlns:a16="http://schemas.microsoft.com/office/drawing/2014/main" id="{AC737BFF-48EF-43A5-86CD-D17905117E2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06" name="กล่องข้อความ 1">
          <a:extLst>
            <a:ext uri="{FF2B5EF4-FFF2-40B4-BE49-F238E27FC236}">
              <a16:creationId xmlns:a16="http://schemas.microsoft.com/office/drawing/2014/main" id="{FD2589BF-6826-4D9D-AFE6-9016FB16E24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07" name="กล่องข้อความ 1">
          <a:extLst>
            <a:ext uri="{FF2B5EF4-FFF2-40B4-BE49-F238E27FC236}">
              <a16:creationId xmlns:a16="http://schemas.microsoft.com/office/drawing/2014/main" id="{A766782E-AD85-4F86-8CB1-AA5A9449CD0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08" name="กล่องข้อความ 1">
          <a:extLst>
            <a:ext uri="{FF2B5EF4-FFF2-40B4-BE49-F238E27FC236}">
              <a16:creationId xmlns:a16="http://schemas.microsoft.com/office/drawing/2014/main" id="{DD27E3D0-B922-42C1-91D6-CEBE2E6E7F0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09" name="กล่องข้อความ 1">
          <a:extLst>
            <a:ext uri="{FF2B5EF4-FFF2-40B4-BE49-F238E27FC236}">
              <a16:creationId xmlns:a16="http://schemas.microsoft.com/office/drawing/2014/main" id="{3009D973-1F59-4D9F-AB68-ACE9B4E280A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10" name="กล่องข้อความ 1">
          <a:extLst>
            <a:ext uri="{FF2B5EF4-FFF2-40B4-BE49-F238E27FC236}">
              <a16:creationId xmlns:a16="http://schemas.microsoft.com/office/drawing/2014/main" id="{46499A8B-8359-4D93-970D-23281B92E27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11" name="กล่องข้อความ 1">
          <a:extLst>
            <a:ext uri="{FF2B5EF4-FFF2-40B4-BE49-F238E27FC236}">
              <a16:creationId xmlns:a16="http://schemas.microsoft.com/office/drawing/2014/main" id="{8D8CBFC9-E34A-4079-8FAE-288776BC104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12" name="กล่องข้อความ 1">
          <a:extLst>
            <a:ext uri="{FF2B5EF4-FFF2-40B4-BE49-F238E27FC236}">
              <a16:creationId xmlns:a16="http://schemas.microsoft.com/office/drawing/2014/main" id="{A092B0B8-71D2-4735-A879-FF3C6A2562B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13" name="กล่องข้อความ 1">
          <a:extLst>
            <a:ext uri="{FF2B5EF4-FFF2-40B4-BE49-F238E27FC236}">
              <a16:creationId xmlns:a16="http://schemas.microsoft.com/office/drawing/2014/main" id="{D73E9320-101B-41B7-8D0F-E43A52861F9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14" name="กล่องข้อความ 1">
          <a:extLst>
            <a:ext uri="{FF2B5EF4-FFF2-40B4-BE49-F238E27FC236}">
              <a16:creationId xmlns:a16="http://schemas.microsoft.com/office/drawing/2014/main" id="{232C45B1-8086-4551-B889-020B6306E93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15" name="กล่องข้อความ 1">
          <a:extLst>
            <a:ext uri="{FF2B5EF4-FFF2-40B4-BE49-F238E27FC236}">
              <a16:creationId xmlns:a16="http://schemas.microsoft.com/office/drawing/2014/main" id="{864F14C1-1965-45A7-87ED-00A097DCCB4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16" name="กล่องข้อความ 1">
          <a:extLst>
            <a:ext uri="{FF2B5EF4-FFF2-40B4-BE49-F238E27FC236}">
              <a16:creationId xmlns:a16="http://schemas.microsoft.com/office/drawing/2014/main" id="{8D9A4F5D-C5A0-446A-9461-DC57C5345EE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17" name="กล่องข้อความ 1">
          <a:extLst>
            <a:ext uri="{FF2B5EF4-FFF2-40B4-BE49-F238E27FC236}">
              <a16:creationId xmlns:a16="http://schemas.microsoft.com/office/drawing/2014/main" id="{CDABAC18-63DF-4592-8C74-B9FF245BDAB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18" name="กล่องข้อความ 1">
          <a:extLst>
            <a:ext uri="{FF2B5EF4-FFF2-40B4-BE49-F238E27FC236}">
              <a16:creationId xmlns:a16="http://schemas.microsoft.com/office/drawing/2014/main" id="{72A259E8-851F-480A-ADEA-6D197E6A5DB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19" name="กล่องข้อความ 1">
          <a:extLst>
            <a:ext uri="{FF2B5EF4-FFF2-40B4-BE49-F238E27FC236}">
              <a16:creationId xmlns:a16="http://schemas.microsoft.com/office/drawing/2014/main" id="{7883F6A1-4C8F-4904-A007-6BFE4395C4D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20" name="กล่องข้อความ 1">
          <a:extLst>
            <a:ext uri="{FF2B5EF4-FFF2-40B4-BE49-F238E27FC236}">
              <a16:creationId xmlns:a16="http://schemas.microsoft.com/office/drawing/2014/main" id="{B8B3449D-F0B3-4060-BDF2-3D516257F67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21" name="กล่องข้อความ 1">
          <a:extLst>
            <a:ext uri="{FF2B5EF4-FFF2-40B4-BE49-F238E27FC236}">
              <a16:creationId xmlns:a16="http://schemas.microsoft.com/office/drawing/2014/main" id="{556C65A8-F236-4566-9546-A220DCA0DFC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22" name="กล่องข้อความ 1">
          <a:extLst>
            <a:ext uri="{FF2B5EF4-FFF2-40B4-BE49-F238E27FC236}">
              <a16:creationId xmlns:a16="http://schemas.microsoft.com/office/drawing/2014/main" id="{EC912AD1-194F-4EC7-A518-D24741D6CB4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23" name="กล่องข้อความ 1">
          <a:extLst>
            <a:ext uri="{FF2B5EF4-FFF2-40B4-BE49-F238E27FC236}">
              <a16:creationId xmlns:a16="http://schemas.microsoft.com/office/drawing/2014/main" id="{843CFA08-D058-46AF-BDF8-AB34151288B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24" name="กล่องข้อความ 1">
          <a:extLst>
            <a:ext uri="{FF2B5EF4-FFF2-40B4-BE49-F238E27FC236}">
              <a16:creationId xmlns:a16="http://schemas.microsoft.com/office/drawing/2014/main" id="{70BBAA38-E304-4B47-B713-64E268635F9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25" name="กล่องข้อความ 1">
          <a:extLst>
            <a:ext uri="{FF2B5EF4-FFF2-40B4-BE49-F238E27FC236}">
              <a16:creationId xmlns:a16="http://schemas.microsoft.com/office/drawing/2014/main" id="{6916267A-CF2B-4333-89A0-6E0F85B4547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26" name="กล่องข้อความ 1">
          <a:extLst>
            <a:ext uri="{FF2B5EF4-FFF2-40B4-BE49-F238E27FC236}">
              <a16:creationId xmlns:a16="http://schemas.microsoft.com/office/drawing/2014/main" id="{F79C4231-E5AF-414B-8D37-AC7EDCA54C0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27" name="กล่องข้อความ 1">
          <a:extLst>
            <a:ext uri="{FF2B5EF4-FFF2-40B4-BE49-F238E27FC236}">
              <a16:creationId xmlns:a16="http://schemas.microsoft.com/office/drawing/2014/main" id="{5C8870B1-F234-4983-B387-5CA43A587F9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28" name="กล่องข้อความ 1">
          <a:extLst>
            <a:ext uri="{FF2B5EF4-FFF2-40B4-BE49-F238E27FC236}">
              <a16:creationId xmlns:a16="http://schemas.microsoft.com/office/drawing/2014/main" id="{E0F8525C-161B-465E-9E08-01D27C8BE66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29" name="กล่องข้อความ 1">
          <a:extLst>
            <a:ext uri="{FF2B5EF4-FFF2-40B4-BE49-F238E27FC236}">
              <a16:creationId xmlns:a16="http://schemas.microsoft.com/office/drawing/2014/main" id="{7DD683E3-1CAF-47D4-818F-4E026F0741B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30" name="กล่องข้อความ 1">
          <a:extLst>
            <a:ext uri="{FF2B5EF4-FFF2-40B4-BE49-F238E27FC236}">
              <a16:creationId xmlns:a16="http://schemas.microsoft.com/office/drawing/2014/main" id="{D49A4BB1-9CD9-4C21-B55E-E2302BBB5D7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31" name="กล่องข้อความ 1">
          <a:extLst>
            <a:ext uri="{FF2B5EF4-FFF2-40B4-BE49-F238E27FC236}">
              <a16:creationId xmlns:a16="http://schemas.microsoft.com/office/drawing/2014/main" id="{94B738FC-BBB3-4912-8D89-40C94F4B8B2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32" name="กล่องข้อความ 1">
          <a:extLst>
            <a:ext uri="{FF2B5EF4-FFF2-40B4-BE49-F238E27FC236}">
              <a16:creationId xmlns:a16="http://schemas.microsoft.com/office/drawing/2014/main" id="{56ACE253-6683-43C6-AB0D-086E582730D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33" name="กล่องข้อความ 1">
          <a:extLst>
            <a:ext uri="{FF2B5EF4-FFF2-40B4-BE49-F238E27FC236}">
              <a16:creationId xmlns:a16="http://schemas.microsoft.com/office/drawing/2014/main" id="{D98610A5-3C39-4ACB-9EFE-53A2920EA6A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34" name="กล่องข้อความ 1">
          <a:extLst>
            <a:ext uri="{FF2B5EF4-FFF2-40B4-BE49-F238E27FC236}">
              <a16:creationId xmlns:a16="http://schemas.microsoft.com/office/drawing/2014/main" id="{5A8C7541-5DF4-47F4-8B98-8913B9585C4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35" name="กล่องข้อความ 1">
          <a:extLst>
            <a:ext uri="{FF2B5EF4-FFF2-40B4-BE49-F238E27FC236}">
              <a16:creationId xmlns:a16="http://schemas.microsoft.com/office/drawing/2014/main" id="{88B407CD-88E4-4BA0-A8E0-7AC08E8F599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36" name="กล่องข้อความ 1">
          <a:extLst>
            <a:ext uri="{FF2B5EF4-FFF2-40B4-BE49-F238E27FC236}">
              <a16:creationId xmlns:a16="http://schemas.microsoft.com/office/drawing/2014/main" id="{91468522-9298-423F-98A3-B88CAE4B7EA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37" name="กล่องข้อความ 1">
          <a:extLst>
            <a:ext uri="{FF2B5EF4-FFF2-40B4-BE49-F238E27FC236}">
              <a16:creationId xmlns:a16="http://schemas.microsoft.com/office/drawing/2014/main" id="{517FAE68-3212-44D3-B168-EF34EC6BC4C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38" name="กล่องข้อความ 1">
          <a:extLst>
            <a:ext uri="{FF2B5EF4-FFF2-40B4-BE49-F238E27FC236}">
              <a16:creationId xmlns:a16="http://schemas.microsoft.com/office/drawing/2014/main" id="{FA3F7C66-3109-4BD2-9E5D-8FADB2CDC44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39" name="กล่องข้อความ 1">
          <a:extLst>
            <a:ext uri="{FF2B5EF4-FFF2-40B4-BE49-F238E27FC236}">
              <a16:creationId xmlns:a16="http://schemas.microsoft.com/office/drawing/2014/main" id="{5B172721-667D-446E-9F49-6CD23493040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40" name="กล่องข้อความ 1">
          <a:extLst>
            <a:ext uri="{FF2B5EF4-FFF2-40B4-BE49-F238E27FC236}">
              <a16:creationId xmlns:a16="http://schemas.microsoft.com/office/drawing/2014/main" id="{B9B10D1E-78D7-4A4A-B37C-952185CFDCC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41" name="กล่องข้อความ 1">
          <a:extLst>
            <a:ext uri="{FF2B5EF4-FFF2-40B4-BE49-F238E27FC236}">
              <a16:creationId xmlns:a16="http://schemas.microsoft.com/office/drawing/2014/main" id="{804F479F-6592-4DCF-9DCC-6BB847696C3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42" name="กล่องข้อความ 1">
          <a:extLst>
            <a:ext uri="{FF2B5EF4-FFF2-40B4-BE49-F238E27FC236}">
              <a16:creationId xmlns:a16="http://schemas.microsoft.com/office/drawing/2014/main" id="{9595EF43-7C7F-425E-8F2D-8E16B8AF0B7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43" name="กล่องข้อความ 1">
          <a:extLst>
            <a:ext uri="{FF2B5EF4-FFF2-40B4-BE49-F238E27FC236}">
              <a16:creationId xmlns:a16="http://schemas.microsoft.com/office/drawing/2014/main" id="{7D6B3E78-8552-45D4-93A2-FB260084A30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44" name="กล่องข้อความ 1">
          <a:extLst>
            <a:ext uri="{FF2B5EF4-FFF2-40B4-BE49-F238E27FC236}">
              <a16:creationId xmlns:a16="http://schemas.microsoft.com/office/drawing/2014/main" id="{BFD79CD2-8998-4B4E-A138-8846448B8C2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45" name="กล่องข้อความ 1">
          <a:extLst>
            <a:ext uri="{FF2B5EF4-FFF2-40B4-BE49-F238E27FC236}">
              <a16:creationId xmlns:a16="http://schemas.microsoft.com/office/drawing/2014/main" id="{2381A775-927D-4D8D-9082-8D4ABF039B1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46" name="กล่องข้อความ 1">
          <a:extLst>
            <a:ext uri="{FF2B5EF4-FFF2-40B4-BE49-F238E27FC236}">
              <a16:creationId xmlns:a16="http://schemas.microsoft.com/office/drawing/2014/main" id="{11B6E304-B982-4C43-B9A9-F1674A2977E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47" name="กล่องข้อความ 1">
          <a:extLst>
            <a:ext uri="{FF2B5EF4-FFF2-40B4-BE49-F238E27FC236}">
              <a16:creationId xmlns:a16="http://schemas.microsoft.com/office/drawing/2014/main" id="{BB6A0C2D-7E62-47D9-9EDF-8847EDCFCD9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48" name="กล่องข้อความ 1">
          <a:extLst>
            <a:ext uri="{FF2B5EF4-FFF2-40B4-BE49-F238E27FC236}">
              <a16:creationId xmlns:a16="http://schemas.microsoft.com/office/drawing/2014/main" id="{27E438EC-8DA8-4E35-B579-EC9A7BE6883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49" name="กล่องข้อความ 1">
          <a:extLst>
            <a:ext uri="{FF2B5EF4-FFF2-40B4-BE49-F238E27FC236}">
              <a16:creationId xmlns:a16="http://schemas.microsoft.com/office/drawing/2014/main" id="{29BD6188-8191-49B9-B9C3-023A07B5398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50" name="กล่องข้อความ 1">
          <a:extLst>
            <a:ext uri="{FF2B5EF4-FFF2-40B4-BE49-F238E27FC236}">
              <a16:creationId xmlns:a16="http://schemas.microsoft.com/office/drawing/2014/main" id="{5210369B-5DF0-4487-BE4B-0476295347A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51" name="กล่องข้อความ 1">
          <a:extLst>
            <a:ext uri="{FF2B5EF4-FFF2-40B4-BE49-F238E27FC236}">
              <a16:creationId xmlns:a16="http://schemas.microsoft.com/office/drawing/2014/main" id="{C6E5EEEF-75BD-436E-9648-8D5DD56612C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52" name="กล่องข้อความ 1">
          <a:extLst>
            <a:ext uri="{FF2B5EF4-FFF2-40B4-BE49-F238E27FC236}">
              <a16:creationId xmlns:a16="http://schemas.microsoft.com/office/drawing/2014/main" id="{83CEC1C3-3CD3-4A8F-9E07-9A0993DBC3A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53" name="กล่องข้อความ 1">
          <a:extLst>
            <a:ext uri="{FF2B5EF4-FFF2-40B4-BE49-F238E27FC236}">
              <a16:creationId xmlns:a16="http://schemas.microsoft.com/office/drawing/2014/main" id="{ADCDD41D-07E1-4C91-8BB2-83F453DB136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54" name="กล่องข้อความ 1">
          <a:extLst>
            <a:ext uri="{FF2B5EF4-FFF2-40B4-BE49-F238E27FC236}">
              <a16:creationId xmlns:a16="http://schemas.microsoft.com/office/drawing/2014/main" id="{AF82C4C0-0129-4515-A149-40237545F28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55" name="กล่องข้อความ 1">
          <a:extLst>
            <a:ext uri="{FF2B5EF4-FFF2-40B4-BE49-F238E27FC236}">
              <a16:creationId xmlns:a16="http://schemas.microsoft.com/office/drawing/2014/main" id="{97E1D75C-E26C-41BB-8C7C-301C5AB8E71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56" name="กล่องข้อความ 1">
          <a:extLst>
            <a:ext uri="{FF2B5EF4-FFF2-40B4-BE49-F238E27FC236}">
              <a16:creationId xmlns:a16="http://schemas.microsoft.com/office/drawing/2014/main" id="{C6140180-3153-4926-9DB5-B51E85CF566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57" name="กล่องข้อความ 1">
          <a:extLst>
            <a:ext uri="{FF2B5EF4-FFF2-40B4-BE49-F238E27FC236}">
              <a16:creationId xmlns:a16="http://schemas.microsoft.com/office/drawing/2014/main" id="{EC0D8C3C-69E0-42F1-B55A-5ED2F5C9306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58" name="กล่องข้อความ 1">
          <a:extLst>
            <a:ext uri="{FF2B5EF4-FFF2-40B4-BE49-F238E27FC236}">
              <a16:creationId xmlns:a16="http://schemas.microsoft.com/office/drawing/2014/main" id="{D94A1DF6-904D-42B1-BCE8-1FC0CBA72DB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59" name="กล่องข้อความ 1">
          <a:extLst>
            <a:ext uri="{FF2B5EF4-FFF2-40B4-BE49-F238E27FC236}">
              <a16:creationId xmlns:a16="http://schemas.microsoft.com/office/drawing/2014/main" id="{4A618266-0919-4662-831B-D850B6A5ADD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60" name="กล่องข้อความ 1">
          <a:extLst>
            <a:ext uri="{FF2B5EF4-FFF2-40B4-BE49-F238E27FC236}">
              <a16:creationId xmlns:a16="http://schemas.microsoft.com/office/drawing/2014/main" id="{9168E98D-79F8-413E-8729-629D42AD1FA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61" name="กล่องข้อความ 1">
          <a:extLst>
            <a:ext uri="{FF2B5EF4-FFF2-40B4-BE49-F238E27FC236}">
              <a16:creationId xmlns:a16="http://schemas.microsoft.com/office/drawing/2014/main" id="{35C11E8B-F449-4291-9859-1E35C9BC79F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62" name="กล่องข้อความ 1">
          <a:extLst>
            <a:ext uri="{FF2B5EF4-FFF2-40B4-BE49-F238E27FC236}">
              <a16:creationId xmlns:a16="http://schemas.microsoft.com/office/drawing/2014/main" id="{B7EEE1C9-4C3D-4275-9C8A-D43595990F4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63" name="กล่องข้อความ 1">
          <a:extLst>
            <a:ext uri="{FF2B5EF4-FFF2-40B4-BE49-F238E27FC236}">
              <a16:creationId xmlns:a16="http://schemas.microsoft.com/office/drawing/2014/main" id="{FD9C28A3-F586-4E6B-9E00-4B6C9609EDE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64" name="กล่องข้อความ 1">
          <a:extLst>
            <a:ext uri="{FF2B5EF4-FFF2-40B4-BE49-F238E27FC236}">
              <a16:creationId xmlns:a16="http://schemas.microsoft.com/office/drawing/2014/main" id="{C57EDCC2-64A3-404E-B11C-6B58D00A24B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65" name="กล่องข้อความ 1">
          <a:extLst>
            <a:ext uri="{FF2B5EF4-FFF2-40B4-BE49-F238E27FC236}">
              <a16:creationId xmlns:a16="http://schemas.microsoft.com/office/drawing/2014/main" id="{4BEA2F55-C456-4EAD-98BD-09F2F1A1198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66" name="กล่องข้อความ 1">
          <a:extLst>
            <a:ext uri="{FF2B5EF4-FFF2-40B4-BE49-F238E27FC236}">
              <a16:creationId xmlns:a16="http://schemas.microsoft.com/office/drawing/2014/main" id="{950C189C-A77F-41E4-B626-B73EE8C635F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67" name="กล่องข้อความ 1">
          <a:extLst>
            <a:ext uri="{FF2B5EF4-FFF2-40B4-BE49-F238E27FC236}">
              <a16:creationId xmlns:a16="http://schemas.microsoft.com/office/drawing/2014/main" id="{DED45A6B-78C5-46E6-B671-4F1484E5ABA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68" name="กล่องข้อความ 1">
          <a:extLst>
            <a:ext uri="{FF2B5EF4-FFF2-40B4-BE49-F238E27FC236}">
              <a16:creationId xmlns:a16="http://schemas.microsoft.com/office/drawing/2014/main" id="{C904E81E-3403-4C1C-9A0A-05CF37097A1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69" name="กล่องข้อความ 1">
          <a:extLst>
            <a:ext uri="{FF2B5EF4-FFF2-40B4-BE49-F238E27FC236}">
              <a16:creationId xmlns:a16="http://schemas.microsoft.com/office/drawing/2014/main" id="{F727012C-148F-4183-857D-6DE6FAC5EC6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70" name="กล่องข้อความ 1">
          <a:extLst>
            <a:ext uri="{FF2B5EF4-FFF2-40B4-BE49-F238E27FC236}">
              <a16:creationId xmlns:a16="http://schemas.microsoft.com/office/drawing/2014/main" id="{3AF6CD03-0A14-4DFA-B3DF-5958BC7AABA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71" name="กล่องข้อความ 1">
          <a:extLst>
            <a:ext uri="{FF2B5EF4-FFF2-40B4-BE49-F238E27FC236}">
              <a16:creationId xmlns:a16="http://schemas.microsoft.com/office/drawing/2014/main" id="{386A93F6-B7DA-4C7F-A73C-7F87ADF0545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72" name="กล่องข้อความ 1">
          <a:extLst>
            <a:ext uri="{FF2B5EF4-FFF2-40B4-BE49-F238E27FC236}">
              <a16:creationId xmlns:a16="http://schemas.microsoft.com/office/drawing/2014/main" id="{4E802B33-34A5-4E46-8F57-AD0951625A8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73" name="กล่องข้อความ 1">
          <a:extLst>
            <a:ext uri="{FF2B5EF4-FFF2-40B4-BE49-F238E27FC236}">
              <a16:creationId xmlns:a16="http://schemas.microsoft.com/office/drawing/2014/main" id="{FEF85E3C-CDBA-4EE8-AD26-789D9AC8579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74" name="กล่องข้อความ 1">
          <a:extLst>
            <a:ext uri="{FF2B5EF4-FFF2-40B4-BE49-F238E27FC236}">
              <a16:creationId xmlns:a16="http://schemas.microsoft.com/office/drawing/2014/main" id="{AC0A3F1F-35A4-4B97-BB00-E1420C2FED8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75" name="กล่องข้อความ 1">
          <a:extLst>
            <a:ext uri="{FF2B5EF4-FFF2-40B4-BE49-F238E27FC236}">
              <a16:creationId xmlns:a16="http://schemas.microsoft.com/office/drawing/2014/main" id="{ABD24786-80EB-4C87-96C1-E6B03B97C37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76" name="กล่องข้อความ 1">
          <a:extLst>
            <a:ext uri="{FF2B5EF4-FFF2-40B4-BE49-F238E27FC236}">
              <a16:creationId xmlns:a16="http://schemas.microsoft.com/office/drawing/2014/main" id="{5E14C781-E1CD-4BC1-B452-151948FDCCD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77" name="กล่องข้อความ 1">
          <a:extLst>
            <a:ext uri="{FF2B5EF4-FFF2-40B4-BE49-F238E27FC236}">
              <a16:creationId xmlns:a16="http://schemas.microsoft.com/office/drawing/2014/main" id="{04465C49-A68A-4632-B0D7-C2B8B84DB85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78" name="กล่องข้อความ 1">
          <a:extLst>
            <a:ext uri="{FF2B5EF4-FFF2-40B4-BE49-F238E27FC236}">
              <a16:creationId xmlns:a16="http://schemas.microsoft.com/office/drawing/2014/main" id="{100C8D39-6E77-4558-945B-9ECC51BE9CE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79" name="กล่องข้อความ 1">
          <a:extLst>
            <a:ext uri="{FF2B5EF4-FFF2-40B4-BE49-F238E27FC236}">
              <a16:creationId xmlns:a16="http://schemas.microsoft.com/office/drawing/2014/main" id="{DB4463B0-9A91-4E4D-86E0-B4DADEA161E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80" name="กล่องข้อความ 1">
          <a:extLst>
            <a:ext uri="{FF2B5EF4-FFF2-40B4-BE49-F238E27FC236}">
              <a16:creationId xmlns:a16="http://schemas.microsoft.com/office/drawing/2014/main" id="{429351B6-F4F3-4F29-9F5C-9F67BBF5733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81" name="กล่องข้อความ 1">
          <a:extLst>
            <a:ext uri="{FF2B5EF4-FFF2-40B4-BE49-F238E27FC236}">
              <a16:creationId xmlns:a16="http://schemas.microsoft.com/office/drawing/2014/main" id="{B82338B5-656C-414E-8432-6201587AFA3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82" name="กล่องข้อความ 1">
          <a:extLst>
            <a:ext uri="{FF2B5EF4-FFF2-40B4-BE49-F238E27FC236}">
              <a16:creationId xmlns:a16="http://schemas.microsoft.com/office/drawing/2014/main" id="{A2243172-9526-4D27-A692-F9A5ABB333B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83" name="กล่องข้อความ 1">
          <a:extLst>
            <a:ext uri="{FF2B5EF4-FFF2-40B4-BE49-F238E27FC236}">
              <a16:creationId xmlns:a16="http://schemas.microsoft.com/office/drawing/2014/main" id="{92273047-16F6-473A-A315-C7D67AC787B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84" name="กล่องข้อความ 1">
          <a:extLst>
            <a:ext uri="{FF2B5EF4-FFF2-40B4-BE49-F238E27FC236}">
              <a16:creationId xmlns:a16="http://schemas.microsoft.com/office/drawing/2014/main" id="{588037E3-5D76-4F84-B1D0-706E04A4D61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85" name="กล่องข้อความ 1">
          <a:extLst>
            <a:ext uri="{FF2B5EF4-FFF2-40B4-BE49-F238E27FC236}">
              <a16:creationId xmlns:a16="http://schemas.microsoft.com/office/drawing/2014/main" id="{1B060D3B-39D0-421D-A5AD-E944FAD3CD1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86" name="กล่องข้อความ 1">
          <a:extLst>
            <a:ext uri="{FF2B5EF4-FFF2-40B4-BE49-F238E27FC236}">
              <a16:creationId xmlns:a16="http://schemas.microsoft.com/office/drawing/2014/main" id="{4FFA797C-6426-4702-B8A0-21D643FC728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87" name="กล่องข้อความ 1">
          <a:extLst>
            <a:ext uri="{FF2B5EF4-FFF2-40B4-BE49-F238E27FC236}">
              <a16:creationId xmlns:a16="http://schemas.microsoft.com/office/drawing/2014/main" id="{081810E5-EAF5-44C5-97FE-20BA777ECA1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88" name="กล่องข้อความ 1">
          <a:extLst>
            <a:ext uri="{FF2B5EF4-FFF2-40B4-BE49-F238E27FC236}">
              <a16:creationId xmlns:a16="http://schemas.microsoft.com/office/drawing/2014/main" id="{BFEA38EA-7DB0-4620-9E09-1F61C45ECD1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89" name="กล่องข้อความ 1">
          <a:extLst>
            <a:ext uri="{FF2B5EF4-FFF2-40B4-BE49-F238E27FC236}">
              <a16:creationId xmlns:a16="http://schemas.microsoft.com/office/drawing/2014/main" id="{F4D3D08A-ED9F-4FA1-8CFD-8EC74BEA590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90" name="กล่องข้อความ 1">
          <a:extLst>
            <a:ext uri="{FF2B5EF4-FFF2-40B4-BE49-F238E27FC236}">
              <a16:creationId xmlns:a16="http://schemas.microsoft.com/office/drawing/2014/main" id="{83481F84-B048-407E-B42E-2CF0B6F09D2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91" name="กล่องข้อความ 1">
          <a:extLst>
            <a:ext uri="{FF2B5EF4-FFF2-40B4-BE49-F238E27FC236}">
              <a16:creationId xmlns:a16="http://schemas.microsoft.com/office/drawing/2014/main" id="{78946548-B11F-459D-9685-6E62B98F229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92" name="กล่องข้อความ 1">
          <a:extLst>
            <a:ext uri="{FF2B5EF4-FFF2-40B4-BE49-F238E27FC236}">
              <a16:creationId xmlns:a16="http://schemas.microsoft.com/office/drawing/2014/main" id="{85EE782F-BBAD-453E-B8A2-0E0E4BBE91D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93" name="กล่องข้อความ 1">
          <a:extLst>
            <a:ext uri="{FF2B5EF4-FFF2-40B4-BE49-F238E27FC236}">
              <a16:creationId xmlns:a16="http://schemas.microsoft.com/office/drawing/2014/main" id="{522E56FA-0EB4-42B3-93FF-EAF010BA1D8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94" name="กล่องข้อความ 1">
          <a:extLst>
            <a:ext uri="{FF2B5EF4-FFF2-40B4-BE49-F238E27FC236}">
              <a16:creationId xmlns:a16="http://schemas.microsoft.com/office/drawing/2014/main" id="{B2B38055-8105-4336-8436-C27FDC6C46D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95" name="กล่องข้อความ 1">
          <a:extLst>
            <a:ext uri="{FF2B5EF4-FFF2-40B4-BE49-F238E27FC236}">
              <a16:creationId xmlns:a16="http://schemas.microsoft.com/office/drawing/2014/main" id="{E63188AD-03A7-4240-BDE4-8C3BA56A9E4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96" name="กล่องข้อความ 1">
          <a:extLst>
            <a:ext uri="{FF2B5EF4-FFF2-40B4-BE49-F238E27FC236}">
              <a16:creationId xmlns:a16="http://schemas.microsoft.com/office/drawing/2014/main" id="{21358139-48F9-4BC4-A21D-FE2DBE69990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97" name="กล่องข้อความ 1">
          <a:extLst>
            <a:ext uri="{FF2B5EF4-FFF2-40B4-BE49-F238E27FC236}">
              <a16:creationId xmlns:a16="http://schemas.microsoft.com/office/drawing/2014/main" id="{6EA7CCCC-DC5D-42EE-A865-675DCD103B7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98" name="กล่องข้อความ 1">
          <a:extLst>
            <a:ext uri="{FF2B5EF4-FFF2-40B4-BE49-F238E27FC236}">
              <a16:creationId xmlns:a16="http://schemas.microsoft.com/office/drawing/2014/main" id="{EBEB33D1-C799-4395-82DE-F494427F732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199" name="กล่องข้อความ 1">
          <a:extLst>
            <a:ext uri="{FF2B5EF4-FFF2-40B4-BE49-F238E27FC236}">
              <a16:creationId xmlns:a16="http://schemas.microsoft.com/office/drawing/2014/main" id="{9050374B-8FD6-43D0-A0A3-1BEEC352754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00" name="กล่องข้อความ 1">
          <a:extLst>
            <a:ext uri="{FF2B5EF4-FFF2-40B4-BE49-F238E27FC236}">
              <a16:creationId xmlns:a16="http://schemas.microsoft.com/office/drawing/2014/main" id="{E9D57A49-2CBF-4873-B089-53DE705ED03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01" name="กล่องข้อความ 1">
          <a:extLst>
            <a:ext uri="{FF2B5EF4-FFF2-40B4-BE49-F238E27FC236}">
              <a16:creationId xmlns:a16="http://schemas.microsoft.com/office/drawing/2014/main" id="{73E91908-68E2-4520-8A66-4BFED85A58D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02" name="กล่องข้อความ 1">
          <a:extLst>
            <a:ext uri="{FF2B5EF4-FFF2-40B4-BE49-F238E27FC236}">
              <a16:creationId xmlns:a16="http://schemas.microsoft.com/office/drawing/2014/main" id="{DA4A35B5-C257-45F0-B0D3-5ACEF066944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03" name="กล่องข้อความ 1">
          <a:extLst>
            <a:ext uri="{FF2B5EF4-FFF2-40B4-BE49-F238E27FC236}">
              <a16:creationId xmlns:a16="http://schemas.microsoft.com/office/drawing/2014/main" id="{9602D2A1-00C9-4C7D-95C6-EF206B2A341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04" name="กล่องข้อความ 1">
          <a:extLst>
            <a:ext uri="{FF2B5EF4-FFF2-40B4-BE49-F238E27FC236}">
              <a16:creationId xmlns:a16="http://schemas.microsoft.com/office/drawing/2014/main" id="{CFEDB9BC-7EFF-4B67-824D-37E2E98C84A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05" name="กล่องข้อความ 1">
          <a:extLst>
            <a:ext uri="{FF2B5EF4-FFF2-40B4-BE49-F238E27FC236}">
              <a16:creationId xmlns:a16="http://schemas.microsoft.com/office/drawing/2014/main" id="{99069987-9A80-44B4-8084-96E8F9C2EA6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06" name="กล่องข้อความ 1">
          <a:extLst>
            <a:ext uri="{FF2B5EF4-FFF2-40B4-BE49-F238E27FC236}">
              <a16:creationId xmlns:a16="http://schemas.microsoft.com/office/drawing/2014/main" id="{0E070BA5-2A8E-4D04-8B13-B657C932537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07" name="กล่องข้อความ 1">
          <a:extLst>
            <a:ext uri="{FF2B5EF4-FFF2-40B4-BE49-F238E27FC236}">
              <a16:creationId xmlns:a16="http://schemas.microsoft.com/office/drawing/2014/main" id="{FA65B40B-97C8-456D-AD4A-02B00A63037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08" name="กล่องข้อความ 1">
          <a:extLst>
            <a:ext uri="{FF2B5EF4-FFF2-40B4-BE49-F238E27FC236}">
              <a16:creationId xmlns:a16="http://schemas.microsoft.com/office/drawing/2014/main" id="{3BD53AD9-40EC-4214-95B3-84F3AF61A00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09" name="กล่องข้อความ 1">
          <a:extLst>
            <a:ext uri="{FF2B5EF4-FFF2-40B4-BE49-F238E27FC236}">
              <a16:creationId xmlns:a16="http://schemas.microsoft.com/office/drawing/2014/main" id="{F1A7E2B6-E615-41F3-9E74-2563B104595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10" name="กล่องข้อความ 1">
          <a:extLst>
            <a:ext uri="{FF2B5EF4-FFF2-40B4-BE49-F238E27FC236}">
              <a16:creationId xmlns:a16="http://schemas.microsoft.com/office/drawing/2014/main" id="{0549D89E-24AD-43E7-893A-BBA547D1FB1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11" name="กล่องข้อความ 1">
          <a:extLst>
            <a:ext uri="{FF2B5EF4-FFF2-40B4-BE49-F238E27FC236}">
              <a16:creationId xmlns:a16="http://schemas.microsoft.com/office/drawing/2014/main" id="{E5159FE4-11B0-4E55-A13F-6D2A9D85ED1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12" name="กล่องข้อความ 1">
          <a:extLst>
            <a:ext uri="{FF2B5EF4-FFF2-40B4-BE49-F238E27FC236}">
              <a16:creationId xmlns:a16="http://schemas.microsoft.com/office/drawing/2014/main" id="{A4B0911C-9445-4882-867A-15FB12A61DB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13" name="กล่องข้อความ 1">
          <a:extLst>
            <a:ext uri="{FF2B5EF4-FFF2-40B4-BE49-F238E27FC236}">
              <a16:creationId xmlns:a16="http://schemas.microsoft.com/office/drawing/2014/main" id="{7C5907A2-1B5B-4C34-96FB-9834A5E755D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14" name="กล่องข้อความ 1">
          <a:extLst>
            <a:ext uri="{FF2B5EF4-FFF2-40B4-BE49-F238E27FC236}">
              <a16:creationId xmlns:a16="http://schemas.microsoft.com/office/drawing/2014/main" id="{C59A3756-B710-49E1-9AA1-30BB6955C58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15" name="กล่องข้อความ 1">
          <a:extLst>
            <a:ext uri="{FF2B5EF4-FFF2-40B4-BE49-F238E27FC236}">
              <a16:creationId xmlns:a16="http://schemas.microsoft.com/office/drawing/2014/main" id="{5F72ADEF-600C-4821-A2D9-03FB6D4FCD4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16" name="กล่องข้อความ 1">
          <a:extLst>
            <a:ext uri="{FF2B5EF4-FFF2-40B4-BE49-F238E27FC236}">
              <a16:creationId xmlns:a16="http://schemas.microsoft.com/office/drawing/2014/main" id="{FF6CB9A1-9B89-4E8E-AF77-39EE825EC53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17" name="กล่องข้อความ 1">
          <a:extLst>
            <a:ext uri="{FF2B5EF4-FFF2-40B4-BE49-F238E27FC236}">
              <a16:creationId xmlns:a16="http://schemas.microsoft.com/office/drawing/2014/main" id="{9204FBEE-6B3C-482B-ADAB-74667DAFB48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18" name="กล่องข้อความ 1">
          <a:extLst>
            <a:ext uri="{FF2B5EF4-FFF2-40B4-BE49-F238E27FC236}">
              <a16:creationId xmlns:a16="http://schemas.microsoft.com/office/drawing/2014/main" id="{40C2D380-06A9-4BAB-A592-C611373535C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19" name="กล่องข้อความ 1">
          <a:extLst>
            <a:ext uri="{FF2B5EF4-FFF2-40B4-BE49-F238E27FC236}">
              <a16:creationId xmlns:a16="http://schemas.microsoft.com/office/drawing/2014/main" id="{C220F53D-0154-4827-B40B-3814B7D9E6F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20" name="กล่องข้อความ 1">
          <a:extLst>
            <a:ext uri="{FF2B5EF4-FFF2-40B4-BE49-F238E27FC236}">
              <a16:creationId xmlns:a16="http://schemas.microsoft.com/office/drawing/2014/main" id="{D846B298-095B-44DB-B6EC-CC68CC7FFDA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21" name="กล่องข้อความ 1">
          <a:extLst>
            <a:ext uri="{FF2B5EF4-FFF2-40B4-BE49-F238E27FC236}">
              <a16:creationId xmlns:a16="http://schemas.microsoft.com/office/drawing/2014/main" id="{72171339-FBD5-473B-9F43-7B972C85C1E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22" name="กล่องข้อความ 1">
          <a:extLst>
            <a:ext uri="{FF2B5EF4-FFF2-40B4-BE49-F238E27FC236}">
              <a16:creationId xmlns:a16="http://schemas.microsoft.com/office/drawing/2014/main" id="{11336686-F150-46F9-B5EA-125E9AA2E8F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23" name="กล่องข้อความ 1">
          <a:extLst>
            <a:ext uri="{FF2B5EF4-FFF2-40B4-BE49-F238E27FC236}">
              <a16:creationId xmlns:a16="http://schemas.microsoft.com/office/drawing/2014/main" id="{5F349E27-01A2-4B00-953C-4ECC0AC8720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24" name="กล่องข้อความ 1">
          <a:extLst>
            <a:ext uri="{FF2B5EF4-FFF2-40B4-BE49-F238E27FC236}">
              <a16:creationId xmlns:a16="http://schemas.microsoft.com/office/drawing/2014/main" id="{22C41997-C500-4F9A-B8BF-0DCAA19C9B4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25" name="กล่องข้อความ 1">
          <a:extLst>
            <a:ext uri="{FF2B5EF4-FFF2-40B4-BE49-F238E27FC236}">
              <a16:creationId xmlns:a16="http://schemas.microsoft.com/office/drawing/2014/main" id="{5F54E2A2-C91E-4E30-B3AB-8D6557DA84E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26" name="กล่องข้อความ 1">
          <a:extLst>
            <a:ext uri="{FF2B5EF4-FFF2-40B4-BE49-F238E27FC236}">
              <a16:creationId xmlns:a16="http://schemas.microsoft.com/office/drawing/2014/main" id="{6366FA38-7CB9-443F-A1FD-9B1D382BCF9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27" name="กล่องข้อความ 1">
          <a:extLst>
            <a:ext uri="{FF2B5EF4-FFF2-40B4-BE49-F238E27FC236}">
              <a16:creationId xmlns:a16="http://schemas.microsoft.com/office/drawing/2014/main" id="{78132820-E549-44C7-BE8F-E259FEA245A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28" name="กล่องข้อความ 1">
          <a:extLst>
            <a:ext uri="{FF2B5EF4-FFF2-40B4-BE49-F238E27FC236}">
              <a16:creationId xmlns:a16="http://schemas.microsoft.com/office/drawing/2014/main" id="{095E5287-72E9-40AC-BE28-3D9A2261B52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29" name="กล่องข้อความ 1">
          <a:extLst>
            <a:ext uri="{FF2B5EF4-FFF2-40B4-BE49-F238E27FC236}">
              <a16:creationId xmlns:a16="http://schemas.microsoft.com/office/drawing/2014/main" id="{341AE4D5-094C-49AC-9B1B-A71EFD71BB6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30" name="กล่องข้อความ 1">
          <a:extLst>
            <a:ext uri="{FF2B5EF4-FFF2-40B4-BE49-F238E27FC236}">
              <a16:creationId xmlns:a16="http://schemas.microsoft.com/office/drawing/2014/main" id="{F85BCBD7-5218-47D8-AADF-32D7D7CA5FC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31" name="กล่องข้อความ 1">
          <a:extLst>
            <a:ext uri="{FF2B5EF4-FFF2-40B4-BE49-F238E27FC236}">
              <a16:creationId xmlns:a16="http://schemas.microsoft.com/office/drawing/2014/main" id="{9EC8D8AA-B5AF-4FCA-B1C2-9E2143F6F78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32" name="กล่องข้อความ 1">
          <a:extLst>
            <a:ext uri="{FF2B5EF4-FFF2-40B4-BE49-F238E27FC236}">
              <a16:creationId xmlns:a16="http://schemas.microsoft.com/office/drawing/2014/main" id="{22686120-C79E-4D1D-AFD2-F1F7E59E019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33" name="กล่องข้อความ 1">
          <a:extLst>
            <a:ext uri="{FF2B5EF4-FFF2-40B4-BE49-F238E27FC236}">
              <a16:creationId xmlns:a16="http://schemas.microsoft.com/office/drawing/2014/main" id="{460A4CFA-1935-4E31-AB6B-2D97C413886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34" name="กล่องข้อความ 1">
          <a:extLst>
            <a:ext uri="{FF2B5EF4-FFF2-40B4-BE49-F238E27FC236}">
              <a16:creationId xmlns:a16="http://schemas.microsoft.com/office/drawing/2014/main" id="{67FB129A-F2EA-4666-9D5E-C33BBD95A5B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35" name="กล่องข้อความ 1">
          <a:extLst>
            <a:ext uri="{FF2B5EF4-FFF2-40B4-BE49-F238E27FC236}">
              <a16:creationId xmlns:a16="http://schemas.microsoft.com/office/drawing/2014/main" id="{E6E42090-F05B-4EB3-899F-463B0CFC43B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36" name="กล่องข้อความ 1">
          <a:extLst>
            <a:ext uri="{FF2B5EF4-FFF2-40B4-BE49-F238E27FC236}">
              <a16:creationId xmlns:a16="http://schemas.microsoft.com/office/drawing/2014/main" id="{A9865AEF-D366-4374-90C9-8CC7B292B0C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37" name="กล่องข้อความ 1">
          <a:extLst>
            <a:ext uri="{FF2B5EF4-FFF2-40B4-BE49-F238E27FC236}">
              <a16:creationId xmlns:a16="http://schemas.microsoft.com/office/drawing/2014/main" id="{A94E8ABB-4760-4496-ADAD-7989B6E4FBB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38" name="กล่องข้อความ 1">
          <a:extLst>
            <a:ext uri="{FF2B5EF4-FFF2-40B4-BE49-F238E27FC236}">
              <a16:creationId xmlns:a16="http://schemas.microsoft.com/office/drawing/2014/main" id="{1B2D2B2E-9401-4DD7-9993-617F93B701F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39" name="กล่องข้อความ 1">
          <a:extLst>
            <a:ext uri="{FF2B5EF4-FFF2-40B4-BE49-F238E27FC236}">
              <a16:creationId xmlns:a16="http://schemas.microsoft.com/office/drawing/2014/main" id="{6DE171BB-9CE6-456D-ACFA-9682968C884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40" name="กล่องข้อความ 1">
          <a:extLst>
            <a:ext uri="{FF2B5EF4-FFF2-40B4-BE49-F238E27FC236}">
              <a16:creationId xmlns:a16="http://schemas.microsoft.com/office/drawing/2014/main" id="{EDCEE7B5-0805-4BD6-A611-8060017D855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41" name="กล่องข้อความ 1">
          <a:extLst>
            <a:ext uri="{FF2B5EF4-FFF2-40B4-BE49-F238E27FC236}">
              <a16:creationId xmlns:a16="http://schemas.microsoft.com/office/drawing/2014/main" id="{474415DF-21FC-4E34-A443-0F0E448B406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42" name="กล่องข้อความ 1">
          <a:extLst>
            <a:ext uri="{FF2B5EF4-FFF2-40B4-BE49-F238E27FC236}">
              <a16:creationId xmlns:a16="http://schemas.microsoft.com/office/drawing/2014/main" id="{CD9D34D3-9719-44B6-A03F-3CE521D0704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43" name="กล่องข้อความ 1">
          <a:extLst>
            <a:ext uri="{FF2B5EF4-FFF2-40B4-BE49-F238E27FC236}">
              <a16:creationId xmlns:a16="http://schemas.microsoft.com/office/drawing/2014/main" id="{AED44E66-217C-4BAF-8DB5-49F9FAE019B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44" name="กล่องข้อความ 1">
          <a:extLst>
            <a:ext uri="{FF2B5EF4-FFF2-40B4-BE49-F238E27FC236}">
              <a16:creationId xmlns:a16="http://schemas.microsoft.com/office/drawing/2014/main" id="{6915F76F-F254-4B80-B8DB-6511B999BBF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45" name="กล่องข้อความ 1">
          <a:extLst>
            <a:ext uri="{FF2B5EF4-FFF2-40B4-BE49-F238E27FC236}">
              <a16:creationId xmlns:a16="http://schemas.microsoft.com/office/drawing/2014/main" id="{7D2AC37D-FECA-4938-831A-E2C95319DDE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46" name="กล่องข้อความ 1">
          <a:extLst>
            <a:ext uri="{FF2B5EF4-FFF2-40B4-BE49-F238E27FC236}">
              <a16:creationId xmlns:a16="http://schemas.microsoft.com/office/drawing/2014/main" id="{B6AB7B35-E4AB-48F2-865E-1AAD78508C3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47" name="กล่องข้อความ 1">
          <a:extLst>
            <a:ext uri="{FF2B5EF4-FFF2-40B4-BE49-F238E27FC236}">
              <a16:creationId xmlns:a16="http://schemas.microsoft.com/office/drawing/2014/main" id="{07C66EC1-94A3-40C3-9C68-C97DA755131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48" name="กล่องข้อความ 1">
          <a:extLst>
            <a:ext uri="{FF2B5EF4-FFF2-40B4-BE49-F238E27FC236}">
              <a16:creationId xmlns:a16="http://schemas.microsoft.com/office/drawing/2014/main" id="{7E265B97-41DB-49BC-AFD9-40B4B247AA9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49" name="กล่องข้อความ 1">
          <a:extLst>
            <a:ext uri="{FF2B5EF4-FFF2-40B4-BE49-F238E27FC236}">
              <a16:creationId xmlns:a16="http://schemas.microsoft.com/office/drawing/2014/main" id="{45FF5A2B-7493-4A2E-9DD6-72685F739E5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50" name="กล่องข้อความ 1">
          <a:extLst>
            <a:ext uri="{FF2B5EF4-FFF2-40B4-BE49-F238E27FC236}">
              <a16:creationId xmlns:a16="http://schemas.microsoft.com/office/drawing/2014/main" id="{A5355B05-23F1-4F68-A559-C1E57BE829D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51" name="กล่องข้อความ 1">
          <a:extLst>
            <a:ext uri="{FF2B5EF4-FFF2-40B4-BE49-F238E27FC236}">
              <a16:creationId xmlns:a16="http://schemas.microsoft.com/office/drawing/2014/main" id="{194C0990-5ABE-439F-B18B-2600DA19EA6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52" name="กล่องข้อความ 1">
          <a:extLst>
            <a:ext uri="{FF2B5EF4-FFF2-40B4-BE49-F238E27FC236}">
              <a16:creationId xmlns:a16="http://schemas.microsoft.com/office/drawing/2014/main" id="{9371816F-8697-48A9-8E2A-91CCF10D045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53" name="กล่องข้อความ 1">
          <a:extLst>
            <a:ext uri="{FF2B5EF4-FFF2-40B4-BE49-F238E27FC236}">
              <a16:creationId xmlns:a16="http://schemas.microsoft.com/office/drawing/2014/main" id="{E4C268DF-FB16-4485-9240-CE2657BB087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54" name="กล่องข้อความ 1">
          <a:extLst>
            <a:ext uri="{FF2B5EF4-FFF2-40B4-BE49-F238E27FC236}">
              <a16:creationId xmlns:a16="http://schemas.microsoft.com/office/drawing/2014/main" id="{FF388A82-7167-4D1C-9971-88F18593A3C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55" name="กล่องข้อความ 1">
          <a:extLst>
            <a:ext uri="{FF2B5EF4-FFF2-40B4-BE49-F238E27FC236}">
              <a16:creationId xmlns:a16="http://schemas.microsoft.com/office/drawing/2014/main" id="{CE2BA231-6811-4AFF-94B2-A0C821641D8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56" name="กล่องข้อความ 1">
          <a:extLst>
            <a:ext uri="{FF2B5EF4-FFF2-40B4-BE49-F238E27FC236}">
              <a16:creationId xmlns:a16="http://schemas.microsoft.com/office/drawing/2014/main" id="{B7C5F370-D784-49E5-A967-759475DBDE1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57" name="กล่องข้อความ 1">
          <a:extLst>
            <a:ext uri="{FF2B5EF4-FFF2-40B4-BE49-F238E27FC236}">
              <a16:creationId xmlns:a16="http://schemas.microsoft.com/office/drawing/2014/main" id="{8903ED9F-2930-46A0-9860-CC9809A2630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58" name="กล่องข้อความ 1">
          <a:extLst>
            <a:ext uri="{FF2B5EF4-FFF2-40B4-BE49-F238E27FC236}">
              <a16:creationId xmlns:a16="http://schemas.microsoft.com/office/drawing/2014/main" id="{25B64D94-9345-454B-AB5F-6C6B708F10E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59" name="กล่องข้อความ 1">
          <a:extLst>
            <a:ext uri="{FF2B5EF4-FFF2-40B4-BE49-F238E27FC236}">
              <a16:creationId xmlns:a16="http://schemas.microsoft.com/office/drawing/2014/main" id="{C43ADFC8-BDA1-407D-8D79-48ABB68ED70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60" name="กล่องข้อความ 1">
          <a:extLst>
            <a:ext uri="{FF2B5EF4-FFF2-40B4-BE49-F238E27FC236}">
              <a16:creationId xmlns:a16="http://schemas.microsoft.com/office/drawing/2014/main" id="{27DEE344-B7B5-4139-BFA2-F5AB3AD1762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61" name="กล่องข้อความ 1">
          <a:extLst>
            <a:ext uri="{FF2B5EF4-FFF2-40B4-BE49-F238E27FC236}">
              <a16:creationId xmlns:a16="http://schemas.microsoft.com/office/drawing/2014/main" id="{5F1A70A8-1BDF-4155-B06C-C2AF6F1D8F0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62" name="กล่องข้อความ 1">
          <a:extLst>
            <a:ext uri="{FF2B5EF4-FFF2-40B4-BE49-F238E27FC236}">
              <a16:creationId xmlns:a16="http://schemas.microsoft.com/office/drawing/2014/main" id="{3461FFB6-BD4E-4046-96D5-A16A9F7BF68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63" name="กล่องข้อความ 1">
          <a:extLst>
            <a:ext uri="{FF2B5EF4-FFF2-40B4-BE49-F238E27FC236}">
              <a16:creationId xmlns:a16="http://schemas.microsoft.com/office/drawing/2014/main" id="{ED974D47-AB1B-485D-BB3F-BFB889DA74A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64" name="กล่องข้อความ 1">
          <a:extLst>
            <a:ext uri="{FF2B5EF4-FFF2-40B4-BE49-F238E27FC236}">
              <a16:creationId xmlns:a16="http://schemas.microsoft.com/office/drawing/2014/main" id="{C29E7151-B8DC-4D0A-8D3C-4C02E09805B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65" name="กล่องข้อความ 1">
          <a:extLst>
            <a:ext uri="{FF2B5EF4-FFF2-40B4-BE49-F238E27FC236}">
              <a16:creationId xmlns:a16="http://schemas.microsoft.com/office/drawing/2014/main" id="{D0DC2000-B30D-4D5E-8057-B0AC647FF6D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66" name="กล่องข้อความ 1">
          <a:extLst>
            <a:ext uri="{FF2B5EF4-FFF2-40B4-BE49-F238E27FC236}">
              <a16:creationId xmlns:a16="http://schemas.microsoft.com/office/drawing/2014/main" id="{CF29C081-5D02-4044-9BE2-869726F4F8C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67" name="กล่องข้อความ 1">
          <a:extLst>
            <a:ext uri="{FF2B5EF4-FFF2-40B4-BE49-F238E27FC236}">
              <a16:creationId xmlns:a16="http://schemas.microsoft.com/office/drawing/2014/main" id="{8DB8E115-269E-4DCD-9166-91E38817900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68" name="กล่องข้อความ 1">
          <a:extLst>
            <a:ext uri="{FF2B5EF4-FFF2-40B4-BE49-F238E27FC236}">
              <a16:creationId xmlns:a16="http://schemas.microsoft.com/office/drawing/2014/main" id="{F48D4761-803C-4A0D-8565-868A07FAC23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69" name="กล่องข้อความ 1">
          <a:extLst>
            <a:ext uri="{FF2B5EF4-FFF2-40B4-BE49-F238E27FC236}">
              <a16:creationId xmlns:a16="http://schemas.microsoft.com/office/drawing/2014/main" id="{162825CA-4B6F-4A4D-A275-9BDA1293ABC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70" name="กล่องข้อความ 1">
          <a:extLst>
            <a:ext uri="{FF2B5EF4-FFF2-40B4-BE49-F238E27FC236}">
              <a16:creationId xmlns:a16="http://schemas.microsoft.com/office/drawing/2014/main" id="{2EAF5AC2-382B-4E2A-AAA9-4D593583FAE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71" name="กล่องข้อความ 1">
          <a:extLst>
            <a:ext uri="{FF2B5EF4-FFF2-40B4-BE49-F238E27FC236}">
              <a16:creationId xmlns:a16="http://schemas.microsoft.com/office/drawing/2014/main" id="{9720E521-F9FA-48FF-8E37-DF6C51FE3A6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72" name="กล่องข้อความ 1">
          <a:extLst>
            <a:ext uri="{FF2B5EF4-FFF2-40B4-BE49-F238E27FC236}">
              <a16:creationId xmlns:a16="http://schemas.microsoft.com/office/drawing/2014/main" id="{9D9D53C3-65D2-495F-9E99-D68324BD7C8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73" name="กล่องข้อความ 1">
          <a:extLst>
            <a:ext uri="{FF2B5EF4-FFF2-40B4-BE49-F238E27FC236}">
              <a16:creationId xmlns:a16="http://schemas.microsoft.com/office/drawing/2014/main" id="{C0835D6A-01C4-4392-B65F-62E99C507F2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74" name="กล่องข้อความ 1">
          <a:extLst>
            <a:ext uri="{FF2B5EF4-FFF2-40B4-BE49-F238E27FC236}">
              <a16:creationId xmlns:a16="http://schemas.microsoft.com/office/drawing/2014/main" id="{8F98F376-C521-488E-9DD9-F2D5DA33B3B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75" name="กล่องข้อความ 1">
          <a:extLst>
            <a:ext uri="{FF2B5EF4-FFF2-40B4-BE49-F238E27FC236}">
              <a16:creationId xmlns:a16="http://schemas.microsoft.com/office/drawing/2014/main" id="{923BFEDD-885A-429C-AF09-12997FC9B5E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76" name="กล่องข้อความ 1">
          <a:extLst>
            <a:ext uri="{FF2B5EF4-FFF2-40B4-BE49-F238E27FC236}">
              <a16:creationId xmlns:a16="http://schemas.microsoft.com/office/drawing/2014/main" id="{C9134AA1-BD24-43A7-A1EE-A6AAA83C018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77" name="กล่องข้อความ 1">
          <a:extLst>
            <a:ext uri="{FF2B5EF4-FFF2-40B4-BE49-F238E27FC236}">
              <a16:creationId xmlns:a16="http://schemas.microsoft.com/office/drawing/2014/main" id="{FB172597-FDFC-48CE-A1F3-EA1E8F6AD69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78" name="กล่องข้อความ 1">
          <a:extLst>
            <a:ext uri="{FF2B5EF4-FFF2-40B4-BE49-F238E27FC236}">
              <a16:creationId xmlns:a16="http://schemas.microsoft.com/office/drawing/2014/main" id="{BE9C604B-000F-4228-B066-1E576E4AD2F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79" name="กล่องข้อความ 1">
          <a:extLst>
            <a:ext uri="{FF2B5EF4-FFF2-40B4-BE49-F238E27FC236}">
              <a16:creationId xmlns:a16="http://schemas.microsoft.com/office/drawing/2014/main" id="{B98606BD-ED21-4D49-9C47-6F575FD6D8F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80" name="กล่องข้อความ 1">
          <a:extLst>
            <a:ext uri="{FF2B5EF4-FFF2-40B4-BE49-F238E27FC236}">
              <a16:creationId xmlns:a16="http://schemas.microsoft.com/office/drawing/2014/main" id="{63921A80-C42E-42A2-95B3-50696A18419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81" name="กล่องข้อความ 1">
          <a:extLst>
            <a:ext uri="{FF2B5EF4-FFF2-40B4-BE49-F238E27FC236}">
              <a16:creationId xmlns:a16="http://schemas.microsoft.com/office/drawing/2014/main" id="{A39BAF0A-3C40-4E00-8B0D-0292346C1F9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82" name="กล่องข้อความ 1">
          <a:extLst>
            <a:ext uri="{FF2B5EF4-FFF2-40B4-BE49-F238E27FC236}">
              <a16:creationId xmlns:a16="http://schemas.microsoft.com/office/drawing/2014/main" id="{449E3D93-395A-4550-A5A0-61DDFACF0C0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83" name="กล่องข้อความ 1">
          <a:extLst>
            <a:ext uri="{FF2B5EF4-FFF2-40B4-BE49-F238E27FC236}">
              <a16:creationId xmlns:a16="http://schemas.microsoft.com/office/drawing/2014/main" id="{561AE6E0-23C3-44E7-A60D-6D8CC1C12DE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84" name="กล่องข้อความ 1">
          <a:extLst>
            <a:ext uri="{FF2B5EF4-FFF2-40B4-BE49-F238E27FC236}">
              <a16:creationId xmlns:a16="http://schemas.microsoft.com/office/drawing/2014/main" id="{80227ECE-7C93-47AC-A042-7207883B51A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85" name="กล่องข้อความ 1">
          <a:extLst>
            <a:ext uri="{FF2B5EF4-FFF2-40B4-BE49-F238E27FC236}">
              <a16:creationId xmlns:a16="http://schemas.microsoft.com/office/drawing/2014/main" id="{A36BE6DC-975C-425B-806A-989A2FCA766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86" name="กล่องข้อความ 1">
          <a:extLst>
            <a:ext uri="{FF2B5EF4-FFF2-40B4-BE49-F238E27FC236}">
              <a16:creationId xmlns:a16="http://schemas.microsoft.com/office/drawing/2014/main" id="{DC3601A5-C58D-4807-8282-341C6C5640C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87" name="กล่องข้อความ 1">
          <a:extLst>
            <a:ext uri="{FF2B5EF4-FFF2-40B4-BE49-F238E27FC236}">
              <a16:creationId xmlns:a16="http://schemas.microsoft.com/office/drawing/2014/main" id="{2711B0F3-E5C8-40C8-927B-51FDB1E16F9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88" name="กล่องข้อความ 1">
          <a:extLst>
            <a:ext uri="{FF2B5EF4-FFF2-40B4-BE49-F238E27FC236}">
              <a16:creationId xmlns:a16="http://schemas.microsoft.com/office/drawing/2014/main" id="{7413FEE6-7C61-4242-987A-653FAECF1E7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89" name="กล่องข้อความ 1">
          <a:extLst>
            <a:ext uri="{FF2B5EF4-FFF2-40B4-BE49-F238E27FC236}">
              <a16:creationId xmlns:a16="http://schemas.microsoft.com/office/drawing/2014/main" id="{BFF48D00-35D5-4609-94FA-E687CA99E65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90" name="กล่องข้อความ 1">
          <a:extLst>
            <a:ext uri="{FF2B5EF4-FFF2-40B4-BE49-F238E27FC236}">
              <a16:creationId xmlns:a16="http://schemas.microsoft.com/office/drawing/2014/main" id="{0B0289E8-49FD-4C22-B97B-95AFA324E8A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91" name="กล่องข้อความ 1">
          <a:extLst>
            <a:ext uri="{FF2B5EF4-FFF2-40B4-BE49-F238E27FC236}">
              <a16:creationId xmlns:a16="http://schemas.microsoft.com/office/drawing/2014/main" id="{D4B965B2-B111-4EFE-9119-8195D520958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92" name="กล่องข้อความ 1">
          <a:extLst>
            <a:ext uri="{FF2B5EF4-FFF2-40B4-BE49-F238E27FC236}">
              <a16:creationId xmlns:a16="http://schemas.microsoft.com/office/drawing/2014/main" id="{771AF54F-82F1-45D4-8B82-15CA8F237C7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93" name="กล่องข้อความ 1">
          <a:extLst>
            <a:ext uri="{FF2B5EF4-FFF2-40B4-BE49-F238E27FC236}">
              <a16:creationId xmlns:a16="http://schemas.microsoft.com/office/drawing/2014/main" id="{EDBE7806-D113-4F3E-B078-CA8B6F3E261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94" name="กล่องข้อความ 1">
          <a:extLst>
            <a:ext uri="{FF2B5EF4-FFF2-40B4-BE49-F238E27FC236}">
              <a16:creationId xmlns:a16="http://schemas.microsoft.com/office/drawing/2014/main" id="{D1E97415-0BEA-42CD-8B7E-28514B4E212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95" name="กล่องข้อความ 1">
          <a:extLst>
            <a:ext uri="{FF2B5EF4-FFF2-40B4-BE49-F238E27FC236}">
              <a16:creationId xmlns:a16="http://schemas.microsoft.com/office/drawing/2014/main" id="{DA5AD2FE-86F6-4BF1-840A-FDE329C0879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96" name="กล่องข้อความ 1">
          <a:extLst>
            <a:ext uri="{FF2B5EF4-FFF2-40B4-BE49-F238E27FC236}">
              <a16:creationId xmlns:a16="http://schemas.microsoft.com/office/drawing/2014/main" id="{6BABF7D2-7D1F-4FE2-9A2B-A9A4FE69386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97" name="กล่องข้อความ 1">
          <a:extLst>
            <a:ext uri="{FF2B5EF4-FFF2-40B4-BE49-F238E27FC236}">
              <a16:creationId xmlns:a16="http://schemas.microsoft.com/office/drawing/2014/main" id="{32C258F5-67C6-4392-A03D-B5879E320FF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98" name="กล่องข้อความ 1">
          <a:extLst>
            <a:ext uri="{FF2B5EF4-FFF2-40B4-BE49-F238E27FC236}">
              <a16:creationId xmlns:a16="http://schemas.microsoft.com/office/drawing/2014/main" id="{7B9D536C-0F82-44AA-8EC9-3B1E68EE0F3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299" name="กล่องข้อความ 1">
          <a:extLst>
            <a:ext uri="{FF2B5EF4-FFF2-40B4-BE49-F238E27FC236}">
              <a16:creationId xmlns:a16="http://schemas.microsoft.com/office/drawing/2014/main" id="{61A2020E-6A39-4020-AAFD-DD634A62E01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00" name="กล่องข้อความ 1">
          <a:extLst>
            <a:ext uri="{FF2B5EF4-FFF2-40B4-BE49-F238E27FC236}">
              <a16:creationId xmlns:a16="http://schemas.microsoft.com/office/drawing/2014/main" id="{32E4DE48-6307-4F28-80C3-218F54C76E7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01" name="กล่องข้อความ 1">
          <a:extLst>
            <a:ext uri="{FF2B5EF4-FFF2-40B4-BE49-F238E27FC236}">
              <a16:creationId xmlns:a16="http://schemas.microsoft.com/office/drawing/2014/main" id="{C4089890-0064-4F1D-A17B-D1A793D7A23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02" name="กล่องข้อความ 1">
          <a:extLst>
            <a:ext uri="{FF2B5EF4-FFF2-40B4-BE49-F238E27FC236}">
              <a16:creationId xmlns:a16="http://schemas.microsoft.com/office/drawing/2014/main" id="{938CB39A-849B-4746-B6AD-0A42B69CA5A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03" name="กล่องข้อความ 1">
          <a:extLst>
            <a:ext uri="{FF2B5EF4-FFF2-40B4-BE49-F238E27FC236}">
              <a16:creationId xmlns:a16="http://schemas.microsoft.com/office/drawing/2014/main" id="{D2D06F9D-EDC4-4428-B89E-79D353C817D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04" name="กล่องข้อความ 1">
          <a:extLst>
            <a:ext uri="{FF2B5EF4-FFF2-40B4-BE49-F238E27FC236}">
              <a16:creationId xmlns:a16="http://schemas.microsoft.com/office/drawing/2014/main" id="{EFB30251-7A93-414B-B502-DE79951374C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05" name="กล่องข้อความ 1">
          <a:extLst>
            <a:ext uri="{FF2B5EF4-FFF2-40B4-BE49-F238E27FC236}">
              <a16:creationId xmlns:a16="http://schemas.microsoft.com/office/drawing/2014/main" id="{1666FEBB-2EDA-43B6-BF3B-0EF838C9FD4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06" name="กล่องข้อความ 1">
          <a:extLst>
            <a:ext uri="{FF2B5EF4-FFF2-40B4-BE49-F238E27FC236}">
              <a16:creationId xmlns:a16="http://schemas.microsoft.com/office/drawing/2014/main" id="{4821FE16-01FA-44EB-A3F4-5223DCB10FB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07" name="กล่องข้อความ 1">
          <a:extLst>
            <a:ext uri="{FF2B5EF4-FFF2-40B4-BE49-F238E27FC236}">
              <a16:creationId xmlns:a16="http://schemas.microsoft.com/office/drawing/2014/main" id="{0E60A205-20C2-4781-A64E-25AC240A386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08" name="กล่องข้อความ 1">
          <a:extLst>
            <a:ext uri="{FF2B5EF4-FFF2-40B4-BE49-F238E27FC236}">
              <a16:creationId xmlns:a16="http://schemas.microsoft.com/office/drawing/2014/main" id="{F6618DC3-52FB-4311-B9AA-7BDF0D74C6A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09" name="กล่องข้อความ 1">
          <a:extLst>
            <a:ext uri="{FF2B5EF4-FFF2-40B4-BE49-F238E27FC236}">
              <a16:creationId xmlns:a16="http://schemas.microsoft.com/office/drawing/2014/main" id="{B7FD12DC-5151-4DF9-B6D9-75ACF1D009B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10" name="กล่องข้อความ 1">
          <a:extLst>
            <a:ext uri="{FF2B5EF4-FFF2-40B4-BE49-F238E27FC236}">
              <a16:creationId xmlns:a16="http://schemas.microsoft.com/office/drawing/2014/main" id="{F926AE08-36B5-4F45-B0BA-7E957213825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11" name="กล่องข้อความ 1">
          <a:extLst>
            <a:ext uri="{FF2B5EF4-FFF2-40B4-BE49-F238E27FC236}">
              <a16:creationId xmlns:a16="http://schemas.microsoft.com/office/drawing/2014/main" id="{9BAB6876-8ACB-495D-A92D-B4A1068F895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12" name="กล่องข้อความ 1">
          <a:extLst>
            <a:ext uri="{FF2B5EF4-FFF2-40B4-BE49-F238E27FC236}">
              <a16:creationId xmlns:a16="http://schemas.microsoft.com/office/drawing/2014/main" id="{45123027-26F8-438C-B0E0-2C2DCC097AD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13" name="กล่องข้อความ 1">
          <a:extLst>
            <a:ext uri="{FF2B5EF4-FFF2-40B4-BE49-F238E27FC236}">
              <a16:creationId xmlns:a16="http://schemas.microsoft.com/office/drawing/2014/main" id="{7E366198-FA35-4A2C-B18C-126A17D281D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14" name="กล่องข้อความ 1">
          <a:extLst>
            <a:ext uri="{FF2B5EF4-FFF2-40B4-BE49-F238E27FC236}">
              <a16:creationId xmlns:a16="http://schemas.microsoft.com/office/drawing/2014/main" id="{E0B3B3B4-EAB5-44E9-9C12-DD7DB5BE814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15" name="กล่องข้อความ 1">
          <a:extLst>
            <a:ext uri="{FF2B5EF4-FFF2-40B4-BE49-F238E27FC236}">
              <a16:creationId xmlns:a16="http://schemas.microsoft.com/office/drawing/2014/main" id="{59DF00D0-5E57-46D2-83FC-D806CAC9D1D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16" name="กล่องข้อความ 1">
          <a:extLst>
            <a:ext uri="{FF2B5EF4-FFF2-40B4-BE49-F238E27FC236}">
              <a16:creationId xmlns:a16="http://schemas.microsoft.com/office/drawing/2014/main" id="{B9CBD4C6-A494-4311-A03F-9215DA6BC66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17" name="กล่องข้อความ 1">
          <a:extLst>
            <a:ext uri="{FF2B5EF4-FFF2-40B4-BE49-F238E27FC236}">
              <a16:creationId xmlns:a16="http://schemas.microsoft.com/office/drawing/2014/main" id="{EF69F124-75AD-4D6D-AA3F-A0914166258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18" name="กล่องข้อความ 1">
          <a:extLst>
            <a:ext uri="{FF2B5EF4-FFF2-40B4-BE49-F238E27FC236}">
              <a16:creationId xmlns:a16="http://schemas.microsoft.com/office/drawing/2014/main" id="{442CBAC6-B688-4B95-86E1-FB6B5C887C6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19" name="กล่องข้อความ 1">
          <a:extLst>
            <a:ext uri="{FF2B5EF4-FFF2-40B4-BE49-F238E27FC236}">
              <a16:creationId xmlns:a16="http://schemas.microsoft.com/office/drawing/2014/main" id="{1AA62C4A-034D-4D6A-86D3-10FCCC9FCD8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20" name="กล่องข้อความ 1">
          <a:extLst>
            <a:ext uri="{FF2B5EF4-FFF2-40B4-BE49-F238E27FC236}">
              <a16:creationId xmlns:a16="http://schemas.microsoft.com/office/drawing/2014/main" id="{83750C83-988E-4FEC-8C45-47B3AAC7CA1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21" name="กล่องข้อความ 1">
          <a:extLst>
            <a:ext uri="{FF2B5EF4-FFF2-40B4-BE49-F238E27FC236}">
              <a16:creationId xmlns:a16="http://schemas.microsoft.com/office/drawing/2014/main" id="{152A9D1B-B11B-4CF6-87F1-411B1E26C4F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22" name="กล่องข้อความ 1">
          <a:extLst>
            <a:ext uri="{FF2B5EF4-FFF2-40B4-BE49-F238E27FC236}">
              <a16:creationId xmlns:a16="http://schemas.microsoft.com/office/drawing/2014/main" id="{3AB700A6-18EA-4BF3-AE98-86D0E6FD83F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23" name="กล่องข้อความ 1">
          <a:extLst>
            <a:ext uri="{FF2B5EF4-FFF2-40B4-BE49-F238E27FC236}">
              <a16:creationId xmlns:a16="http://schemas.microsoft.com/office/drawing/2014/main" id="{7C14DEE6-253B-4CED-947D-1C20ECB8CEC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24" name="กล่องข้อความ 1">
          <a:extLst>
            <a:ext uri="{FF2B5EF4-FFF2-40B4-BE49-F238E27FC236}">
              <a16:creationId xmlns:a16="http://schemas.microsoft.com/office/drawing/2014/main" id="{CDA66191-4B5F-4190-803B-FBCB0B8D8FC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25" name="กล่องข้อความ 1">
          <a:extLst>
            <a:ext uri="{FF2B5EF4-FFF2-40B4-BE49-F238E27FC236}">
              <a16:creationId xmlns:a16="http://schemas.microsoft.com/office/drawing/2014/main" id="{6A79202F-208F-4F76-A4E7-7A424D826D6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26" name="กล่องข้อความ 1">
          <a:extLst>
            <a:ext uri="{FF2B5EF4-FFF2-40B4-BE49-F238E27FC236}">
              <a16:creationId xmlns:a16="http://schemas.microsoft.com/office/drawing/2014/main" id="{DBCE6FE4-96EE-40BD-8459-06465B6ED75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27" name="กล่องข้อความ 1">
          <a:extLst>
            <a:ext uri="{FF2B5EF4-FFF2-40B4-BE49-F238E27FC236}">
              <a16:creationId xmlns:a16="http://schemas.microsoft.com/office/drawing/2014/main" id="{84196DB2-AC8A-41F9-8D82-07C4A81BAA0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28" name="กล่องข้อความ 1">
          <a:extLst>
            <a:ext uri="{FF2B5EF4-FFF2-40B4-BE49-F238E27FC236}">
              <a16:creationId xmlns:a16="http://schemas.microsoft.com/office/drawing/2014/main" id="{E88E5701-AA21-4553-82C7-E8E68695AEB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29" name="กล่องข้อความ 1">
          <a:extLst>
            <a:ext uri="{FF2B5EF4-FFF2-40B4-BE49-F238E27FC236}">
              <a16:creationId xmlns:a16="http://schemas.microsoft.com/office/drawing/2014/main" id="{71045035-7E9B-4FD9-B349-175D936D097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30" name="กล่องข้อความ 1">
          <a:extLst>
            <a:ext uri="{FF2B5EF4-FFF2-40B4-BE49-F238E27FC236}">
              <a16:creationId xmlns:a16="http://schemas.microsoft.com/office/drawing/2014/main" id="{15EEBFA8-7E12-4B7C-828A-413BE69D262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31" name="กล่องข้อความ 1">
          <a:extLst>
            <a:ext uri="{FF2B5EF4-FFF2-40B4-BE49-F238E27FC236}">
              <a16:creationId xmlns:a16="http://schemas.microsoft.com/office/drawing/2014/main" id="{F8065B3C-677A-457D-9949-75642DFF684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32" name="กล่องข้อความ 1">
          <a:extLst>
            <a:ext uri="{FF2B5EF4-FFF2-40B4-BE49-F238E27FC236}">
              <a16:creationId xmlns:a16="http://schemas.microsoft.com/office/drawing/2014/main" id="{6F34F581-D1AC-45B3-ADE5-8BAD7A23F2E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33" name="กล่องข้อความ 1">
          <a:extLst>
            <a:ext uri="{FF2B5EF4-FFF2-40B4-BE49-F238E27FC236}">
              <a16:creationId xmlns:a16="http://schemas.microsoft.com/office/drawing/2014/main" id="{11DB08CE-D706-4B1A-AEB6-2AC9727A515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34" name="กล่องข้อความ 1">
          <a:extLst>
            <a:ext uri="{FF2B5EF4-FFF2-40B4-BE49-F238E27FC236}">
              <a16:creationId xmlns:a16="http://schemas.microsoft.com/office/drawing/2014/main" id="{95C67BE6-9609-4EFB-9887-B8D0185A16C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35" name="กล่องข้อความ 1">
          <a:extLst>
            <a:ext uri="{FF2B5EF4-FFF2-40B4-BE49-F238E27FC236}">
              <a16:creationId xmlns:a16="http://schemas.microsoft.com/office/drawing/2014/main" id="{4E088A5D-3362-477A-92D4-0F1C13363CE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36" name="กล่องข้อความ 1">
          <a:extLst>
            <a:ext uri="{FF2B5EF4-FFF2-40B4-BE49-F238E27FC236}">
              <a16:creationId xmlns:a16="http://schemas.microsoft.com/office/drawing/2014/main" id="{06732656-210F-4A22-9187-3A68AF03984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37" name="กล่องข้อความ 1">
          <a:extLst>
            <a:ext uri="{FF2B5EF4-FFF2-40B4-BE49-F238E27FC236}">
              <a16:creationId xmlns:a16="http://schemas.microsoft.com/office/drawing/2014/main" id="{ADB44DD5-042B-45F6-8462-E9BB37CA193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38" name="กล่องข้อความ 1">
          <a:extLst>
            <a:ext uri="{FF2B5EF4-FFF2-40B4-BE49-F238E27FC236}">
              <a16:creationId xmlns:a16="http://schemas.microsoft.com/office/drawing/2014/main" id="{57804BC5-8A45-4631-B0B3-D87A2DBE28C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39" name="กล่องข้อความ 1">
          <a:extLst>
            <a:ext uri="{FF2B5EF4-FFF2-40B4-BE49-F238E27FC236}">
              <a16:creationId xmlns:a16="http://schemas.microsoft.com/office/drawing/2014/main" id="{4F6088F3-4453-4455-8B78-4F9890182BD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40" name="กล่องข้อความ 1">
          <a:extLst>
            <a:ext uri="{FF2B5EF4-FFF2-40B4-BE49-F238E27FC236}">
              <a16:creationId xmlns:a16="http://schemas.microsoft.com/office/drawing/2014/main" id="{BED1BF84-E1EB-41C2-8AA0-78D239EB237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41" name="กล่องข้อความ 1">
          <a:extLst>
            <a:ext uri="{FF2B5EF4-FFF2-40B4-BE49-F238E27FC236}">
              <a16:creationId xmlns:a16="http://schemas.microsoft.com/office/drawing/2014/main" id="{9B5FAF78-6FA3-4737-A554-DC98BA4EC91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42" name="กล่องข้อความ 1">
          <a:extLst>
            <a:ext uri="{FF2B5EF4-FFF2-40B4-BE49-F238E27FC236}">
              <a16:creationId xmlns:a16="http://schemas.microsoft.com/office/drawing/2014/main" id="{7D2F071B-C495-471C-A82C-F454ABAC1E1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43" name="กล่องข้อความ 1">
          <a:extLst>
            <a:ext uri="{FF2B5EF4-FFF2-40B4-BE49-F238E27FC236}">
              <a16:creationId xmlns:a16="http://schemas.microsoft.com/office/drawing/2014/main" id="{54C9F1B2-567C-4C7D-9A90-C0694F3C436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44" name="กล่องข้อความ 1">
          <a:extLst>
            <a:ext uri="{FF2B5EF4-FFF2-40B4-BE49-F238E27FC236}">
              <a16:creationId xmlns:a16="http://schemas.microsoft.com/office/drawing/2014/main" id="{4088C3C2-ACAB-42FE-8634-46E22577F5D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45" name="กล่องข้อความ 1">
          <a:extLst>
            <a:ext uri="{FF2B5EF4-FFF2-40B4-BE49-F238E27FC236}">
              <a16:creationId xmlns:a16="http://schemas.microsoft.com/office/drawing/2014/main" id="{D6F9EE65-8E1B-41D8-8A63-D9C7C1C5EC3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46" name="กล่องข้อความ 1">
          <a:extLst>
            <a:ext uri="{FF2B5EF4-FFF2-40B4-BE49-F238E27FC236}">
              <a16:creationId xmlns:a16="http://schemas.microsoft.com/office/drawing/2014/main" id="{0D610D0B-7F43-4A7E-87BB-F5F422DDDF9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47" name="กล่องข้อความ 1">
          <a:extLst>
            <a:ext uri="{FF2B5EF4-FFF2-40B4-BE49-F238E27FC236}">
              <a16:creationId xmlns:a16="http://schemas.microsoft.com/office/drawing/2014/main" id="{13F99913-2299-4C58-9B41-CD048C04BAA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48" name="กล่องข้อความ 1">
          <a:extLst>
            <a:ext uri="{FF2B5EF4-FFF2-40B4-BE49-F238E27FC236}">
              <a16:creationId xmlns:a16="http://schemas.microsoft.com/office/drawing/2014/main" id="{93B08984-0E14-4F30-A0C0-001BE72D066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49" name="กล่องข้อความ 1">
          <a:extLst>
            <a:ext uri="{FF2B5EF4-FFF2-40B4-BE49-F238E27FC236}">
              <a16:creationId xmlns:a16="http://schemas.microsoft.com/office/drawing/2014/main" id="{76CC5BC9-31C4-4C84-8084-010C1BA79ED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50" name="กล่องข้อความ 1">
          <a:extLst>
            <a:ext uri="{FF2B5EF4-FFF2-40B4-BE49-F238E27FC236}">
              <a16:creationId xmlns:a16="http://schemas.microsoft.com/office/drawing/2014/main" id="{1DD3B5FA-A8AE-46A3-AFF0-FC66C2CC969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51" name="กล่องข้อความ 1">
          <a:extLst>
            <a:ext uri="{FF2B5EF4-FFF2-40B4-BE49-F238E27FC236}">
              <a16:creationId xmlns:a16="http://schemas.microsoft.com/office/drawing/2014/main" id="{CD3A0498-4896-4B9F-9D32-8A36752B549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52" name="กล่องข้อความ 1">
          <a:extLst>
            <a:ext uri="{FF2B5EF4-FFF2-40B4-BE49-F238E27FC236}">
              <a16:creationId xmlns:a16="http://schemas.microsoft.com/office/drawing/2014/main" id="{0CF27436-CA0C-4276-B3FC-D6EB0638E36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53" name="กล่องข้อความ 1">
          <a:extLst>
            <a:ext uri="{FF2B5EF4-FFF2-40B4-BE49-F238E27FC236}">
              <a16:creationId xmlns:a16="http://schemas.microsoft.com/office/drawing/2014/main" id="{993D8677-5F4E-4A52-9B93-53D4502DB9A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54" name="กล่องข้อความ 1">
          <a:extLst>
            <a:ext uri="{FF2B5EF4-FFF2-40B4-BE49-F238E27FC236}">
              <a16:creationId xmlns:a16="http://schemas.microsoft.com/office/drawing/2014/main" id="{A58DD056-5E00-4323-AE3B-88F5AB45FA1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55" name="กล่องข้อความ 1">
          <a:extLst>
            <a:ext uri="{FF2B5EF4-FFF2-40B4-BE49-F238E27FC236}">
              <a16:creationId xmlns:a16="http://schemas.microsoft.com/office/drawing/2014/main" id="{6044FCE3-80E1-4FFC-A602-BC787E1357B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56" name="กล่องข้อความ 1">
          <a:extLst>
            <a:ext uri="{FF2B5EF4-FFF2-40B4-BE49-F238E27FC236}">
              <a16:creationId xmlns:a16="http://schemas.microsoft.com/office/drawing/2014/main" id="{DC4B6409-CC01-46F4-8D02-EE8D5B3CD0B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57" name="กล่องข้อความ 1">
          <a:extLst>
            <a:ext uri="{FF2B5EF4-FFF2-40B4-BE49-F238E27FC236}">
              <a16:creationId xmlns:a16="http://schemas.microsoft.com/office/drawing/2014/main" id="{D51B3824-120B-4125-9BBD-8C117D9C0B3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58" name="กล่องข้อความ 1">
          <a:extLst>
            <a:ext uri="{FF2B5EF4-FFF2-40B4-BE49-F238E27FC236}">
              <a16:creationId xmlns:a16="http://schemas.microsoft.com/office/drawing/2014/main" id="{F6C9012B-4EC0-4133-AD85-4D0339B88A0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59" name="กล่องข้อความ 1">
          <a:extLst>
            <a:ext uri="{FF2B5EF4-FFF2-40B4-BE49-F238E27FC236}">
              <a16:creationId xmlns:a16="http://schemas.microsoft.com/office/drawing/2014/main" id="{E834DCA8-8255-4E6A-9D5B-043BDE05A6D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60" name="กล่องข้อความ 1">
          <a:extLst>
            <a:ext uri="{FF2B5EF4-FFF2-40B4-BE49-F238E27FC236}">
              <a16:creationId xmlns:a16="http://schemas.microsoft.com/office/drawing/2014/main" id="{73A5CDB9-CB95-4E99-A2CE-5EA516FA1D7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61" name="กล่องข้อความ 1">
          <a:extLst>
            <a:ext uri="{FF2B5EF4-FFF2-40B4-BE49-F238E27FC236}">
              <a16:creationId xmlns:a16="http://schemas.microsoft.com/office/drawing/2014/main" id="{644F7F99-547A-49F2-BB94-E9E695D5688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62" name="กล่องข้อความ 1">
          <a:extLst>
            <a:ext uri="{FF2B5EF4-FFF2-40B4-BE49-F238E27FC236}">
              <a16:creationId xmlns:a16="http://schemas.microsoft.com/office/drawing/2014/main" id="{9639A6B6-EC97-49DD-805F-C754B6F0519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63" name="กล่องข้อความ 1">
          <a:extLst>
            <a:ext uri="{FF2B5EF4-FFF2-40B4-BE49-F238E27FC236}">
              <a16:creationId xmlns:a16="http://schemas.microsoft.com/office/drawing/2014/main" id="{F3F002A4-7568-4E02-85C7-EA629F71867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64" name="กล่องข้อความ 1">
          <a:extLst>
            <a:ext uri="{FF2B5EF4-FFF2-40B4-BE49-F238E27FC236}">
              <a16:creationId xmlns:a16="http://schemas.microsoft.com/office/drawing/2014/main" id="{157CA655-FC4D-47EF-A8BD-2A61E4C1925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65" name="กล่องข้อความ 1">
          <a:extLst>
            <a:ext uri="{FF2B5EF4-FFF2-40B4-BE49-F238E27FC236}">
              <a16:creationId xmlns:a16="http://schemas.microsoft.com/office/drawing/2014/main" id="{9C4BC129-1841-443F-AFA7-9541EB122C8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66" name="กล่องข้อความ 1">
          <a:extLst>
            <a:ext uri="{FF2B5EF4-FFF2-40B4-BE49-F238E27FC236}">
              <a16:creationId xmlns:a16="http://schemas.microsoft.com/office/drawing/2014/main" id="{2FF70A64-54B5-4B09-BF69-96C846F2D9B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67" name="กล่องข้อความ 1">
          <a:extLst>
            <a:ext uri="{FF2B5EF4-FFF2-40B4-BE49-F238E27FC236}">
              <a16:creationId xmlns:a16="http://schemas.microsoft.com/office/drawing/2014/main" id="{E21E2FAB-A382-49F7-95EA-D81C5B6B298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68" name="กล่องข้อความ 1">
          <a:extLst>
            <a:ext uri="{FF2B5EF4-FFF2-40B4-BE49-F238E27FC236}">
              <a16:creationId xmlns:a16="http://schemas.microsoft.com/office/drawing/2014/main" id="{AD9CE6F0-F3E4-45D9-8841-4835654E59D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69" name="กล่องข้อความ 1">
          <a:extLst>
            <a:ext uri="{FF2B5EF4-FFF2-40B4-BE49-F238E27FC236}">
              <a16:creationId xmlns:a16="http://schemas.microsoft.com/office/drawing/2014/main" id="{17D9CE71-C10B-4766-9E7D-D5E41E169CB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70" name="กล่องข้อความ 1">
          <a:extLst>
            <a:ext uri="{FF2B5EF4-FFF2-40B4-BE49-F238E27FC236}">
              <a16:creationId xmlns:a16="http://schemas.microsoft.com/office/drawing/2014/main" id="{5F08C72F-C7DC-4EC7-93A7-0758B7D15F8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71" name="กล่องข้อความ 1">
          <a:extLst>
            <a:ext uri="{FF2B5EF4-FFF2-40B4-BE49-F238E27FC236}">
              <a16:creationId xmlns:a16="http://schemas.microsoft.com/office/drawing/2014/main" id="{8E841938-5689-4741-AF8C-AF0EB9138DE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72" name="กล่องข้อความ 1">
          <a:extLst>
            <a:ext uri="{FF2B5EF4-FFF2-40B4-BE49-F238E27FC236}">
              <a16:creationId xmlns:a16="http://schemas.microsoft.com/office/drawing/2014/main" id="{2A1823B3-89CC-4CAA-8ACC-4CAF8DB5FA7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73" name="กล่องข้อความ 1">
          <a:extLst>
            <a:ext uri="{FF2B5EF4-FFF2-40B4-BE49-F238E27FC236}">
              <a16:creationId xmlns:a16="http://schemas.microsoft.com/office/drawing/2014/main" id="{F5748FFE-43D9-4D3F-88EA-60FBCDC3F1E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74" name="กล่องข้อความ 1">
          <a:extLst>
            <a:ext uri="{FF2B5EF4-FFF2-40B4-BE49-F238E27FC236}">
              <a16:creationId xmlns:a16="http://schemas.microsoft.com/office/drawing/2014/main" id="{7806976E-7A68-45F4-8A6E-37C3A002C5F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75" name="กล่องข้อความ 1">
          <a:extLst>
            <a:ext uri="{FF2B5EF4-FFF2-40B4-BE49-F238E27FC236}">
              <a16:creationId xmlns:a16="http://schemas.microsoft.com/office/drawing/2014/main" id="{397C4C60-877D-4C15-BA20-6D8ABB65BC0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76" name="กล่องข้อความ 1">
          <a:extLst>
            <a:ext uri="{FF2B5EF4-FFF2-40B4-BE49-F238E27FC236}">
              <a16:creationId xmlns:a16="http://schemas.microsoft.com/office/drawing/2014/main" id="{7B997A89-A079-42C6-8F2F-23E77877C51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77" name="กล่องข้อความ 1">
          <a:extLst>
            <a:ext uri="{FF2B5EF4-FFF2-40B4-BE49-F238E27FC236}">
              <a16:creationId xmlns:a16="http://schemas.microsoft.com/office/drawing/2014/main" id="{018EE15A-5519-41DC-BF6E-CE93E53AEFE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78" name="กล่องข้อความ 1">
          <a:extLst>
            <a:ext uri="{FF2B5EF4-FFF2-40B4-BE49-F238E27FC236}">
              <a16:creationId xmlns:a16="http://schemas.microsoft.com/office/drawing/2014/main" id="{F36C57D4-6F02-4C8C-818B-AB197EC082A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79" name="กล่องข้อความ 1">
          <a:extLst>
            <a:ext uri="{FF2B5EF4-FFF2-40B4-BE49-F238E27FC236}">
              <a16:creationId xmlns:a16="http://schemas.microsoft.com/office/drawing/2014/main" id="{4331EB43-A7B2-405B-8C7D-793BDE70731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80" name="กล่องข้อความ 1">
          <a:extLst>
            <a:ext uri="{FF2B5EF4-FFF2-40B4-BE49-F238E27FC236}">
              <a16:creationId xmlns:a16="http://schemas.microsoft.com/office/drawing/2014/main" id="{D53320C7-A5D5-448C-9E79-359A153F8F1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81" name="กล่องข้อความ 1">
          <a:extLst>
            <a:ext uri="{FF2B5EF4-FFF2-40B4-BE49-F238E27FC236}">
              <a16:creationId xmlns:a16="http://schemas.microsoft.com/office/drawing/2014/main" id="{93FCBCE7-0433-480F-91D9-7FB3F85E973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82" name="กล่องข้อความ 1">
          <a:extLst>
            <a:ext uri="{FF2B5EF4-FFF2-40B4-BE49-F238E27FC236}">
              <a16:creationId xmlns:a16="http://schemas.microsoft.com/office/drawing/2014/main" id="{3B752272-F7A0-4438-BC32-52E4C414CC1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83" name="กล่องข้อความ 1">
          <a:extLst>
            <a:ext uri="{FF2B5EF4-FFF2-40B4-BE49-F238E27FC236}">
              <a16:creationId xmlns:a16="http://schemas.microsoft.com/office/drawing/2014/main" id="{1D96BDDD-2847-4DE6-878B-F9641FFB8FA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84" name="กล่องข้อความ 1">
          <a:extLst>
            <a:ext uri="{FF2B5EF4-FFF2-40B4-BE49-F238E27FC236}">
              <a16:creationId xmlns:a16="http://schemas.microsoft.com/office/drawing/2014/main" id="{37A3263C-D7CC-4F76-9B67-B1A5A2E8AC5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85" name="กล่องข้อความ 1">
          <a:extLst>
            <a:ext uri="{FF2B5EF4-FFF2-40B4-BE49-F238E27FC236}">
              <a16:creationId xmlns:a16="http://schemas.microsoft.com/office/drawing/2014/main" id="{EECAA675-4D0E-4AF4-8D04-18935FE398A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86" name="กล่องข้อความ 1">
          <a:extLst>
            <a:ext uri="{FF2B5EF4-FFF2-40B4-BE49-F238E27FC236}">
              <a16:creationId xmlns:a16="http://schemas.microsoft.com/office/drawing/2014/main" id="{6046241D-B09C-495F-B80E-4ED70650219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87" name="กล่องข้อความ 1">
          <a:extLst>
            <a:ext uri="{FF2B5EF4-FFF2-40B4-BE49-F238E27FC236}">
              <a16:creationId xmlns:a16="http://schemas.microsoft.com/office/drawing/2014/main" id="{27FE00D7-6A75-4F94-B196-C7D5C7749F4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88" name="กล่องข้อความ 1">
          <a:extLst>
            <a:ext uri="{FF2B5EF4-FFF2-40B4-BE49-F238E27FC236}">
              <a16:creationId xmlns:a16="http://schemas.microsoft.com/office/drawing/2014/main" id="{D982A088-FC28-4526-A4D0-4381546D52C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89" name="กล่องข้อความ 1">
          <a:extLst>
            <a:ext uri="{FF2B5EF4-FFF2-40B4-BE49-F238E27FC236}">
              <a16:creationId xmlns:a16="http://schemas.microsoft.com/office/drawing/2014/main" id="{663E9C46-55D2-4AEF-A5A2-296F2BA927C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90" name="กล่องข้อความ 1">
          <a:extLst>
            <a:ext uri="{FF2B5EF4-FFF2-40B4-BE49-F238E27FC236}">
              <a16:creationId xmlns:a16="http://schemas.microsoft.com/office/drawing/2014/main" id="{5A2B65B3-8965-4EE5-8899-1603B421AE4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91" name="กล่องข้อความ 1">
          <a:extLst>
            <a:ext uri="{FF2B5EF4-FFF2-40B4-BE49-F238E27FC236}">
              <a16:creationId xmlns:a16="http://schemas.microsoft.com/office/drawing/2014/main" id="{24C79EBA-EEDB-4393-9F37-3EFF5BA5481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92" name="กล่องข้อความ 1">
          <a:extLst>
            <a:ext uri="{FF2B5EF4-FFF2-40B4-BE49-F238E27FC236}">
              <a16:creationId xmlns:a16="http://schemas.microsoft.com/office/drawing/2014/main" id="{DCE6BF4D-307B-4F52-8E0F-84316CC3CDD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93" name="กล่องข้อความ 1">
          <a:extLst>
            <a:ext uri="{FF2B5EF4-FFF2-40B4-BE49-F238E27FC236}">
              <a16:creationId xmlns:a16="http://schemas.microsoft.com/office/drawing/2014/main" id="{EC5F1727-E638-471B-86D5-855F307774C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94" name="กล่องข้อความ 1">
          <a:extLst>
            <a:ext uri="{FF2B5EF4-FFF2-40B4-BE49-F238E27FC236}">
              <a16:creationId xmlns:a16="http://schemas.microsoft.com/office/drawing/2014/main" id="{F2438036-25E0-46CB-987A-0A65FF681A5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95" name="กล่องข้อความ 1">
          <a:extLst>
            <a:ext uri="{FF2B5EF4-FFF2-40B4-BE49-F238E27FC236}">
              <a16:creationId xmlns:a16="http://schemas.microsoft.com/office/drawing/2014/main" id="{F031E370-AA00-4941-A643-7C82F43DB41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96" name="กล่องข้อความ 1">
          <a:extLst>
            <a:ext uri="{FF2B5EF4-FFF2-40B4-BE49-F238E27FC236}">
              <a16:creationId xmlns:a16="http://schemas.microsoft.com/office/drawing/2014/main" id="{D7D43F24-7A90-42A3-A384-FB95E8138E8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97" name="กล่องข้อความ 1">
          <a:extLst>
            <a:ext uri="{FF2B5EF4-FFF2-40B4-BE49-F238E27FC236}">
              <a16:creationId xmlns:a16="http://schemas.microsoft.com/office/drawing/2014/main" id="{725ED778-0B3F-491B-87E3-57DAD79D056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98" name="กล่องข้อความ 1">
          <a:extLst>
            <a:ext uri="{FF2B5EF4-FFF2-40B4-BE49-F238E27FC236}">
              <a16:creationId xmlns:a16="http://schemas.microsoft.com/office/drawing/2014/main" id="{9EDCA9CE-D3B6-4FC4-B236-6F677019656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399" name="กล่องข้อความ 1">
          <a:extLst>
            <a:ext uri="{FF2B5EF4-FFF2-40B4-BE49-F238E27FC236}">
              <a16:creationId xmlns:a16="http://schemas.microsoft.com/office/drawing/2014/main" id="{D4D44DCB-D888-49AA-B8F4-074BC5BD358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00" name="กล่องข้อความ 1">
          <a:extLst>
            <a:ext uri="{FF2B5EF4-FFF2-40B4-BE49-F238E27FC236}">
              <a16:creationId xmlns:a16="http://schemas.microsoft.com/office/drawing/2014/main" id="{934BC3F8-5FB4-4042-AA09-BF1EDD3998F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01" name="กล่องข้อความ 1">
          <a:extLst>
            <a:ext uri="{FF2B5EF4-FFF2-40B4-BE49-F238E27FC236}">
              <a16:creationId xmlns:a16="http://schemas.microsoft.com/office/drawing/2014/main" id="{AAF2900F-9724-4C5B-9C18-7DBBFBF592D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02" name="กล่องข้อความ 1">
          <a:extLst>
            <a:ext uri="{FF2B5EF4-FFF2-40B4-BE49-F238E27FC236}">
              <a16:creationId xmlns:a16="http://schemas.microsoft.com/office/drawing/2014/main" id="{49C5E39B-017F-48D4-954B-05464810281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03" name="กล่องข้อความ 1">
          <a:extLst>
            <a:ext uri="{FF2B5EF4-FFF2-40B4-BE49-F238E27FC236}">
              <a16:creationId xmlns:a16="http://schemas.microsoft.com/office/drawing/2014/main" id="{4EEF9066-D704-4EC3-BC46-F078532580F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04" name="กล่องข้อความ 1">
          <a:extLst>
            <a:ext uri="{FF2B5EF4-FFF2-40B4-BE49-F238E27FC236}">
              <a16:creationId xmlns:a16="http://schemas.microsoft.com/office/drawing/2014/main" id="{FEEE6CF6-2E69-4E8C-B06B-3341C72DFD4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05" name="กล่องข้อความ 1">
          <a:extLst>
            <a:ext uri="{FF2B5EF4-FFF2-40B4-BE49-F238E27FC236}">
              <a16:creationId xmlns:a16="http://schemas.microsoft.com/office/drawing/2014/main" id="{FB463032-F35A-4E2C-A980-A94832A8394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06" name="กล่องข้อความ 1">
          <a:extLst>
            <a:ext uri="{FF2B5EF4-FFF2-40B4-BE49-F238E27FC236}">
              <a16:creationId xmlns:a16="http://schemas.microsoft.com/office/drawing/2014/main" id="{F552A6DF-9940-46ED-AC4B-1C3E401AC5B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07" name="กล่องข้อความ 1">
          <a:extLst>
            <a:ext uri="{FF2B5EF4-FFF2-40B4-BE49-F238E27FC236}">
              <a16:creationId xmlns:a16="http://schemas.microsoft.com/office/drawing/2014/main" id="{B4D34829-3E98-47B9-9206-0B4AA90E6EC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08" name="กล่องข้อความ 1">
          <a:extLst>
            <a:ext uri="{FF2B5EF4-FFF2-40B4-BE49-F238E27FC236}">
              <a16:creationId xmlns:a16="http://schemas.microsoft.com/office/drawing/2014/main" id="{20C7A789-4F88-4895-AC1A-2E4D189DD2E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09" name="กล่องข้อความ 1">
          <a:extLst>
            <a:ext uri="{FF2B5EF4-FFF2-40B4-BE49-F238E27FC236}">
              <a16:creationId xmlns:a16="http://schemas.microsoft.com/office/drawing/2014/main" id="{BDAF584D-74FE-4159-BEE8-BA7C369DDD8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10" name="กล่องข้อความ 1">
          <a:extLst>
            <a:ext uri="{FF2B5EF4-FFF2-40B4-BE49-F238E27FC236}">
              <a16:creationId xmlns:a16="http://schemas.microsoft.com/office/drawing/2014/main" id="{742A5400-B1B8-49FC-BEC4-E97A3D2A242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11" name="กล่องข้อความ 1">
          <a:extLst>
            <a:ext uri="{FF2B5EF4-FFF2-40B4-BE49-F238E27FC236}">
              <a16:creationId xmlns:a16="http://schemas.microsoft.com/office/drawing/2014/main" id="{61E73F46-E73A-4F4D-B9CE-E45864D1AA4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12" name="กล่องข้อความ 1">
          <a:extLst>
            <a:ext uri="{FF2B5EF4-FFF2-40B4-BE49-F238E27FC236}">
              <a16:creationId xmlns:a16="http://schemas.microsoft.com/office/drawing/2014/main" id="{5F768258-CA3A-4EC3-A49E-06BCCB615DA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13" name="กล่องข้อความ 1">
          <a:extLst>
            <a:ext uri="{FF2B5EF4-FFF2-40B4-BE49-F238E27FC236}">
              <a16:creationId xmlns:a16="http://schemas.microsoft.com/office/drawing/2014/main" id="{E0D4A9DF-C562-45CC-97C2-9835B9A78BF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14" name="กล่องข้อความ 1">
          <a:extLst>
            <a:ext uri="{FF2B5EF4-FFF2-40B4-BE49-F238E27FC236}">
              <a16:creationId xmlns:a16="http://schemas.microsoft.com/office/drawing/2014/main" id="{F889F71D-2174-47FD-AF9E-08BF7119E30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15" name="กล่องข้อความ 1">
          <a:extLst>
            <a:ext uri="{FF2B5EF4-FFF2-40B4-BE49-F238E27FC236}">
              <a16:creationId xmlns:a16="http://schemas.microsoft.com/office/drawing/2014/main" id="{A3BF3418-D38C-4A5F-9978-3C09A7A896D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16" name="กล่องข้อความ 1">
          <a:extLst>
            <a:ext uri="{FF2B5EF4-FFF2-40B4-BE49-F238E27FC236}">
              <a16:creationId xmlns:a16="http://schemas.microsoft.com/office/drawing/2014/main" id="{0E77D0AB-7A3C-4C32-9752-185DBA03773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17" name="กล่องข้อความ 1">
          <a:extLst>
            <a:ext uri="{FF2B5EF4-FFF2-40B4-BE49-F238E27FC236}">
              <a16:creationId xmlns:a16="http://schemas.microsoft.com/office/drawing/2014/main" id="{C406C2B8-7E2C-4E10-8CB6-7326DBC332B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18" name="กล่องข้อความ 1">
          <a:extLst>
            <a:ext uri="{FF2B5EF4-FFF2-40B4-BE49-F238E27FC236}">
              <a16:creationId xmlns:a16="http://schemas.microsoft.com/office/drawing/2014/main" id="{41C01658-4FFC-4B0A-88BD-8246F11D730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19" name="กล่องข้อความ 1">
          <a:extLst>
            <a:ext uri="{FF2B5EF4-FFF2-40B4-BE49-F238E27FC236}">
              <a16:creationId xmlns:a16="http://schemas.microsoft.com/office/drawing/2014/main" id="{6086D0CD-E07A-4D3A-AD49-670C30EC29B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20" name="กล่องข้อความ 1">
          <a:extLst>
            <a:ext uri="{FF2B5EF4-FFF2-40B4-BE49-F238E27FC236}">
              <a16:creationId xmlns:a16="http://schemas.microsoft.com/office/drawing/2014/main" id="{9BF3C2BE-D5BF-4BBD-8A29-F2BD46D7DF8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21" name="กล่องข้อความ 1">
          <a:extLst>
            <a:ext uri="{FF2B5EF4-FFF2-40B4-BE49-F238E27FC236}">
              <a16:creationId xmlns:a16="http://schemas.microsoft.com/office/drawing/2014/main" id="{26F19742-BB66-4625-94EF-6FB9B89746A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22" name="กล่องข้อความ 1">
          <a:extLst>
            <a:ext uri="{FF2B5EF4-FFF2-40B4-BE49-F238E27FC236}">
              <a16:creationId xmlns:a16="http://schemas.microsoft.com/office/drawing/2014/main" id="{F820FCF5-AFB5-4B18-9ACE-95446F898A0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23" name="กล่องข้อความ 1">
          <a:extLst>
            <a:ext uri="{FF2B5EF4-FFF2-40B4-BE49-F238E27FC236}">
              <a16:creationId xmlns:a16="http://schemas.microsoft.com/office/drawing/2014/main" id="{04856709-0D50-4EEB-805C-57FDD3CA357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24" name="กล่องข้อความ 1">
          <a:extLst>
            <a:ext uri="{FF2B5EF4-FFF2-40B4-BE49-F238E27FC236}">
              <a16:creationId xmlns:a16="http://schemas.microsoft.com/office/drawing/2014/main" id="{AD39F774-0591-4D2D-AB7E-7E3933008C1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25" name="กล่องข้อความ 1">
          <a:extLst>
            <a:ext uri="{FF2B5EF4-FFF2-40B4-BE49-F238E27FC236}">
              <a16:creationId xmlns:a16="http://schemas.microsoft.com/office/drawing/2014/main" id="{3D6B92F1-5B38-420E-9DC2-82CF1D4D1AB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26" name="กล่องข้อความ 1">
          <a:extLst>
            <a:ext uri="{FF2B5EF4-FFF2-40B4-BE49-F238E27FC236}">
              <a16:creationId xmlns:a16="http://schemas.microsoft.com/office/drawing/2014/main" id="{3EDB3B7D-142B-43CC-AB67-73E8E980F45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27" name="กล่องข้อความ 1">
          <a:extLst>
            <a:ext uri="{FF2B5EF4-FFF2-40B4-BE49-F238E27FC236}">
              <a16:creationId xmlns:a16="http://schemas.microsoft.com/office/drawing/2014/main" id="{6452A9C1-5991-4789-84FA-FE027DACA92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28" name="กล่องข้อความ 1">
          <a:extLst>
            <a:ext uri="{FF2B5EF4-FFF2-40B4-BE49-F238E27FC236}">
              <a16:creationId xmlns:a16="http://schemas.microsoft.com/office/drawing/2014/main" id="{8653F3CC-53F7-42E2-8530-DE5AA8130BD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29" name="กล่องข้อความ 1">
          <a:extLst>
            <a:ext uri="{FF2B5EF4-FFF2-40B4-BE49-F238E27FC236}">
              <a16:creationId xmlns:a16="http://schemas.microsoft.com/office/drawing/2014/main" id="{0E125B1E-19D4-4CEF-812B-E275ACD32A0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30" name="กล่องข้อความ 1">
          <a:extLst>
            <a:ext uri="{FF2B5EF4-FFF2-40B4-BE49-F238E27FC236}">
              <a16:creationId xmlns:a16="http://schemas.microsoft.com/office/drawing/2014/main" id="{2F01A328-E3A6-4B35-ACF8-C394E492E10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31" name="กล่องข้อความ 1">
          <a:extLst>
            <a:ext uri="{FF2B5EF4-FFF2-40B4-BE49-F238E27FC236}">
              <a16:creationId xmlns:a16="http://schemas.microsoft.com/office/drawing/2014/main" id="{08A5E613-E09B-4C60-A556-5BE3E0A4FEC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32" name="กล่องข้อความ 1">
          <a:extLst>
            <a:ext uri="{FF2B5EF4-FFF2-40B4-BE49-F238E27FC236}">
              <a16:creationId xmlns:a16="http://schemas.microsoft.com/office/drawing/2014/main" id="{4E246326-3C4E-432C-9E8B-4FD6EFCE2A8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33" name="กล่องข้อความ 1">
          <a:extLst>
            <a:ext uri="{FF2B5EF4-FFF2-40B4-BE49-F238E27FC236}">
              <a16:creationId xmlns:a16="http://schemas.microsoft.com/office/drawing/2014/main" id="{1D3AD0CF-4B26-46AB-AFC6-9D3880CAAB5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34" name="กล่องข้อความ 1">
          <a:extLst>
            <a:ext uri="{FF2B5EF4-FFF2-40B4-BE49-F238E27FC236}">
              <a16:creationId xmlns:a16="http://schemas.microsoft.com/office/drawing/2014/main" id="{1504E9E6-42B6-4582-91EA-8063B3DABC2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35" name="กล่องข้อความ 1">
          <a:extLst>
            <a:ext uri="{FF2B5EF4-FFF2-40B4-BE49-F238E27FC236}">
              <a16:creationId xmlns:a16="http://schemas.microsoft.com/office/drawing/2014/main" id="{518CCE3C-4028-406E-9AD4-5CFEEA3A766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36" name="กล่องข้อความ 1">
          <a:extLst>
            <a:ext uri="{FF2B5EF4-FFF2-40B4-BE49-F238E27FC236}">
              <a16:creationId xmlns:a16="http://schemas.microsoft.com/office/drawing/2014/main" id="{D320AA02-A071-42E9-99E5-27D696A6A56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37" name="กล่องข้อความ 1">
          <a:extLst>
            <a:ext uri="{FF2B5EF4-FFF2-40B4-BE49-F238E27FC236}">
              <a16:creationId xmlns:a16="http://schemas.microsoft.com/office/drawing/2014/main" id="{9A5AF10A-3995-40B5-86DE-5DB93FF6AF2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38" name="กล่องข้อความ 1">
          <a:extLst>
            <a:ext uri="{FF2B5EF4-FFF2-40B4-BE49-F238E27FC236}">
              <a16:creationId xmlns:a16="http://schemas.microsoft.com/office/drawing/2014/main" id="{4211F614-F915-4EE9-BF40-958DF7F649B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39" name="กล่องข้อความ 1">
          <a:extLst>
            <a:ext uri="{FF2B5EF4-FFF2-40B4-BE49-F238E27FC236}">
              <a16:creationId xmlns:a16="http://schemas.microsoft.com/office/drawing/2014/main" id="{52C90D41-0954-497A-AE13-78229BE0452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40" name="กล่องข้อความ 1">
          <a:extLst>
            <a:ext uri="{FF2B5EF4-FFF2-40B4-BE49-F238E27FC236}">
              <a16:creationId xmlns:a16="http://schemas.microsoft.com/office/drawing/2014/main" id="{99050980-35CE-4B71-9A3C-B866B4CCEDE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41" name="กล่องข้อความ 1">
          <a:extLst>
            <a:ext uri="{FF2B5EF4-FFF2-40B4-BE49-F238E27FC236}">
              <a16:creationId xmlns:a16="http://schemas.microsoft.com/office/drawing/2014/main" id="{2AC12F92-53C7-44D8-B440-8D6BE5C3195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42" name="กล่องข้อความ 1">
          <a:extLst>
            <a:ext uri="{FF2B5EF4-FFF2-40B4-BE49-F238E27FC236}">
              <a16:creationId xmlns:a16="http://schemas.microsoft.com/office/drawing/2014/main" id="{0B717843-0518-4E2F-B6D6-06CCA488CC7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43" name="กล่องข้อความ 1">
          <a:extLst>
            <a:ext uri="{FF2B5EF4-FFF2-40B4-BE49-F238E27FC236}">
              <a16:creationId xmlns:a16="http://schemas.microsoft.com/office/drawing/2014/main" id="{104CDFB8-2199-4B25-B6A8-9FE471B8581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44" name="กล่องข้อความ 1">
          <a:extLst>
            <a:ext uri="{FF2B5EF4-FFF2-40B4-BE49-F238E27FC236}">
              <a16:creationId xmlns:a16="http://schemas.microsoft.com/office/drawing/2014/main" id="{4756670C-E34B-4977-B9A0-E1D255218F0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45" name="กล่องข้อความ 1">
          <a:extLst>
            <a:ext uri="{FF2B5EF4-FFF2-40B4-BE49-F238E27FC236}">
              <a16:creationId xmlns:a16="http://schemas.microsoft.com/office/drawing/2014/main" id="{57D79C7A-261E-4621-ACF6-21694B90693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46" name="กล่องข้อความ 1">
          <a:extLst>
            <a:ext uri="{FF2B5EF4-FFF2-40B4-BE49-F238E27FC236}">
              <a16:creationId xmlns:a16="http://schemas.microsoft.com/office/drawing/2014/main" id="{EEB4A387-AA75-44B7-BF92-5A765C0A48C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47" name="กล่องข้อความ 1">
          <a:extLst>
            <a:ext uri="{FF2B5EF4-FFF2-40B4-BE49-F238E27FC236}">
              <a16:creationId xmlns:a16="http://schemas.microsoft.com/office/drawing/2014/main" id="{8FDC1B5A-0520-4590-87D4-F349B40FBB8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48" name="กล่องข้อความ 1">
          <a:extLst>
            <a:ext uri="{FF2B5EF4-FFF2-40B4-BE49-F238E27FC236}">
              <a16:creationId xmlns:a16="http://schemas.microsoft.com/office/drawing/2014/main" id="{986CBDA0-BAF4-4B4D-96A8-F2790E42345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49" name="กล่องข้อความ 1">
          <a:extLst>
            <a:ext uri="{FF2B5EF4-FFF2-40B4-BE49-F238E27FC236}">
              <a16:creationId xmlns:a16="http://schemas.microsoft.com/office/drawing/2014/main" id="{324A2AF8-D41D-48CB-9974-5AC3A6F63C2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50" name="กล่องข้อความ 1">
          <a:extLst>
            <a:ext uri="{FF2B5EF4-FFF2-40B4-BE49-F238E27FC236}">
              <a16:creationId xmlns:a16="http://schemas.microsoft.com/office/drawing/2014/main" id="{D8CABEC9-F807-4232-A1BD-10D400DD2A3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51" name="กล่องข้อความ 1">
          <a:extLst>
            <a:ext uri="{FF2B5EF4-FFF2-40B4-BE49-F238E27FC236}">
              <a16:creationId xmlns:a16="http://schemas.microsoft.com/office/drawing/2014/main" id="{0C2FFACA-149C-4961-BAC0-B9340A7FC3F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52" name="กล่องข้อความ 1">
          <a:extLst>
            <a:ext uri="{FF2B5EF4-FFF2-40B4-BE49-F238E27FC236}">
              <a16:creationId xmlns:a16="http://schemas.microsoft.com/office/drawing/2014/main" id="{89F8E0CA-428E-434A-9E61-F2E26AD1D96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53" name="กล่องข้อความ 1">
          <a:extLst>
            <a:ext uri="{FF2B5EF4-FFF2-40B4-BE49-F238E27FC236}">
              <a16:creationId xmlns:a16="http://schemas.microsoft.com/office/drawing/2014/main" id="{CD398525-FC1D-42E2-98CE-CD360CE346E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54" name="กล่องข้อความ 1">
          <a:extLst>
            <a:ext uri="{FF2B5EF4-FFF2-40B4-BE49-F238E27FC236}">
              <a16:creationId xmlns:a16="http://schemas.microsoft.com/office/drawing/2014/main" id="{D6DA0602-BDF3-4790-86E4-438BA6ADBA6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55" name="กล่องข้อความ 1">
          <a:extLst>
            <a:ext uri="{FF2B5EF4-FFF2-40B4-BE49-F238E27FC236}">
              <a16:creationId xmlns:a16="http://schemas.microsoft.com/office/drawing/2014/main" id="{53A263BF-A7C4-4B36-A549-BEF092EE9AB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56" name="กล่องข้อความ 1">
          <a:extLst>
            <a:ext uri="{FF2B5EF4-FFF2-40B4-BE49-F238E27FC236}">
              <a16:creationId xmlns:a16="http://schemas.microsoft.com/office/drawing/2014/main" id="{DDF9D599-EA72-4288-B3DF-435B64C20F1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57" name="กล่องข้อความ 1">
          <a:extLst>
            <a:ext uri="{FF2B5EF4-FFF2-40B4-BE49-F238E27FC236}">
              <a16:creationId xmlns:a16="http://schemas.microsoft.com/office/drawing/2014/main" id="{9A18A69A-ECCF-4155-83F7-B753726E0BD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58" name="กล่องข้อความ 1">
          <a:extLst>
            <a:ext uri="{FF2B5EF4-FFF2-40B4-BE49-F238E27FC236}">
              <a16:creationId xmlns:a16="http://schemas.microsoft.com/office/drawing/2014/main" id="{CD29544C-D2C7-4AC1-9B1D-6DC09452AC0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59" name="กล่องข้อความ 1">
          <a:extLst>
            <a:ext uri="{FF2B5EF4-FFF2-40B4-BE49-F238E27FC236}">
              <a16:creationId xmlns:a16="http://schemas.microsoft.com/office/drawing/2014/main" id="{54D5A32F-B5DD-43FC-AB01-9ADA2C79AD0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60" name="กล่องข้อความ 1">
          <a:extLst>
            <a:ext uri="{FF2B5EF4-FFF2-40B4-BE49-F238E27FC236}">
              <a16:creationId xmlns:a16="http://schemas.microsoft.com/office/drawing/2014/main" id="{7B86CCA3-FF3B-4DCB-9FA5-3431C6C73EF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61" name="กล่องข้อความ 1">
          <a:extLst>
            <a:ext uri="{FF2B5EF4-FFF2-40B4-BE49-F238E27FC236}">
              <a16:creationId xmlns:a16="http://schemas.microsoft.com/office/drawing/2014/main" id="{FD3D1A54-87FE-4A51-905D-050A8B20591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62" name="กล่องข้อความ 1">
          <a:extLst>
            <a:ext uri="{FF2B5EF4-FFF2-40B4-BE49-F238E27FC236}">
              <a16:creationId xmlns:a16="http://schemas.microsoft.com/office/drawing/2014/main" id="{22AC7D8C-0816-4EA1-AA42-8AE670A06E3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63" name="กล่องข้อความ 1">
          <a:extLst>
            <a:ext uri="{FF2B5EF4-FFF2-40B4-BE49-F238E27FC236}">
              <a16:creationId xmlns:a16="http://schemas.microsoft.com/office/drawing/2014/main" id="{0B43B7C8-4E25-404C-B585-6203F3179C0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64" name="กล่องข้อความ 1">
          <a:extLst>
            <a:ext uri="{FF2B5EF4-FFF2-40B4-BE49-F238E27FC236}">
              <a16:creationId xmlns:a16="http://schemas.microsoft.com/office/drawing/2014/main" id="{5B91FD25-742C-4087-9D76-66D1B86EA92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65" name="กล่องข้อความ 1">
          <a:extLst>
            <a:ext uri="{FF2B5EF4-FFF2-40B4-BE49-F238E27FC236}">
              <a16:creationId xmlns:a16="http://schemas.microsoft.com/office/drawing/2014/main" id="{BF38031E-161F-4A1C-A91C-09DCE2B37D1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66" name="กล่องข้อความ 1">
          <a:extLst>
            <a:ext uri="{FF2B5EF4-FFF2-40B4-BE49-F238E27FC236}">
              <a16:creationId xmlns:a16="http://schemas.microsoft.com/office/drawing/2014/main" id="{80E68BD1-3EF6-493B-BD47-905718BD933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67" name="กล่องข้อความ 1">
          <a:extLst>
            <a:ext uri="{FF2B5EF4-FFF2-40B4-BE49-F238E27FC236}">
              <a16:creationId xmlns:a16="http://schemas.microsoft.com/office/drawing/2014/main" id="{A4F2FEA4-9F6F-42A4-A6EA-8137D7AAD98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68" name="กล่องข้อความ 1">
          <a:extLst>
            <a:ext uri="{FF2B5EF4-FFF2-40B4-BE49-F238E27FC236}">
              <a16:creationId xmlns:a16="http://schemas.microsoft.com/office/drawing/2014/main" id="{C2D2A5B1-7C93-4B64-B138-4983DBFBDD6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69" name="กล่องข้อความ 1">
          <a:extLst>
            <a:ext uri="{FF2B5EF4-FFF2-40B4-BE49-F238E27FC236}">
              <a16:creationId xmlns:a16="http://schemas.microsoft.com/office/drawing/2014/main" id="{07341388-939A-4DC0-B80E-DF176DA2417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70" name="กล่องข้อความ 1">
          <a:extLst>
            <a:ext uri="{FF2B5EF4-FFF2-40B4-BE49-F238E27FC236}">
              <a16:creationId xmlns:a16="http://schemas.microsoft.com/office/drawing/2014/main" id="{B2FC61FF-761F-43A5-84C5-BDA009CD4E4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71" name="กล่องข้อความ 1">
          <a:extLst>
            <a:ext uri="{FF2B5EF4-FFF2-40B4-BE49-F238E27FC236}">
              <a16:creationId xmlns:a16="http://schemas.microsoft.com/office/drawing/2014/main" id="{519D1BFC-4C11-4FC1-B86C-34EFDF0AC8D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72" name="กล่องข้อความ 1">
          <a:extLst>
            <a:ext uri="{FF2B5EF4-FFF2-40B4-BE49-F238E27FC236}">
              <a16:creationId xmlns:a16="http://schemas.microsoft.com/office/drawing/2014/main" id="{3E5DCE51-6709-41EE-8E30-904A644BC9E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73" name="กล่องข้อความ 1">
          <a:extLst>
            <a:ext uri="{FF2B5EF4-FFF2-40B4-BE49-F238E27FC236}">
              <a16:creationId xmlns:a16="http://schemas.microsoft.com/office/drawing/2014/main" id="{AC32B70D-3287-4D6E-8BBD-9149C9D72AE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74" name="กล่องข้อความ 1">
          <a:extLst>
            <a:ext uri="{FF2B5EF4-FFF2-40B4-BE49-F238E27FC236}">
              <a16:creationId xmlns:a16="http://schemas.microsoft.com/office/drawing/2014/main" id="{D7894DD8-5A12-4AB2-8321-7917E91DCA9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75" name="กล่องข้อความ 1">
          <a:extLst>
            <a:ext uri="{FF2B5EF4-FFF2-40B4-BE49-F238E27FC236}">
              <a16:creationId xmlns:a16="http://schemas.microsoft.com/office/drawing/2014/main" id="{E488C12C-E373-4465-A230-5A8B49F2B27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76" name="กล่องข้อความ 1">
          <a:extLst>
            <a:ext uri="{FF2B5EF4-FFF2-40B4-BE49-F238E27FC236}">
              <a16:creationId xmlns:a16="http://schemas.microsoft.com/office/drawing/2014/main" id="{BAF28771-AAA2-4644-839C-AA9EE43A38C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77" name="กล่องข้อความ 1">
          <a:extLst>
            <a:ext uri="{FF2B5EF4-FFF2-40B4-BE49-F238E27FC236}">
              <a16:creationId xmlns:a16="http://schemas.microsoft.com/office/drawing/2014/main" id="{DCB3CF8E-1303-473D-81A3-0F451C1316E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78" name="กล่องข้อความ 1">
          <a:extLst>
            <a:ext uri="{FF2B5EF4-FFF2-40B4-BE49-F238E27FC236}">
              <a16:creationId xmlns:a16="http://schemas.microsoft.com/office/drawing/2014/main" id="{349B47A3-C9CD-4366-9B03-34ACEFBDF73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79" name="กล่องข้อความ 1">
          <a:extLst>
            <a:ext uri="{FF2B5EF4-FFF2-40B4-BE49-F238E27FC236}">
              <a16:creationId xmlns:a16="http://schemas.microsoft.com/office/drawing/2014/main" id="{7585936E-C357-4863-BF1A-C3ECE8B0468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80" name="กล่องข้อความ 1">
          <a:extLst>
            <a:ext uri="{FF2B5EF4-FFF2-40B4-BE49-F238E27FC236}">
              <a16:creationId xmlns:a16="http://schemas.microsoft.com/office/drawing/2014/main" id="{A7FB3FDE-27B7-4657-A684-D6753C9C0AD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81" name="กล่องข้อความ 1">
          <a:extLst>
            <a:ext uri="{FF2B5EF4-FFF2-40B4-BE49-F238E27FC236}">
              <a16:creationId xmlns:a16="http://schemas.microsoft.com/office/drawing/2014/main" id="{528D5602-D125-472A-B6C8-318BFBA9404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82" name="กล่องข้อความ 1">
          <a:extLst>
            <a:ext uri="{FF2B5EF4-FFF2-40B4-BE49-F238E27FC236}">
              <a16:creationId xmlns:a16="http://schemas.microsoft.com/office/drawing/2014/main" id="{6C52A455-D1EA-4559-B1AB-CF71678D71A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83" name="กล่องข้อความ 1">
          <a:extLst>
            <a:ext uri="{FF2B5EF4-FFF2-40B4-BE49-F238E27FC236}">
              <a16:creationId xmlns:a16="http://schemas.microsoft.com/office/drawing/2014/main" id="{6800507E-DC4A-48A3-9A4D-5006F93FF21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84" name="กล่องข้อความ 1">
          <a:extLst>
            <a:ext uri="{FF2B5EF4-FFF2-40B4-BE49-F238E27FC236}">
              <a16:creationId xmlns:a16="http://schemas.microsoft.com/office/drawing/2014/main" id="{3CE6DC83-B75B-48F6-8F9F-D8C9265CEA9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85" name="กล่องข้อความ 1">
          <a:extLst>
            <a:ext uri="{FF2B5EF4-FFF2-40B4-BE49-F238E27FC236}">
              <a16:creationId xmlns:a16="http://schemas.microsoft.com/office/drawing/2014/main" id="{6F0AAAC2-0F2F-4727-8205-5B697E40D28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86" name="กล่องข้อความ 1">
          <a:extLst>
            <a:ext uri="{FF2B5EF4-FFF2-40B4-BE49-F238E27FC236}">
              <a16:creationId xmlns:a16="http://schemas.microsoft.com/office/drawing/2014/main" id="{0291BCBA-DF75-4D18-A8C9-46846729DBC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87" name="กล่องข้อความ 1">
          <a:extLst>
            <a:ext uri="{FF2B5EF4-FFF2-40B4-BE49-F238E27FC236}">
              <a16:creationId xmlns:a16="http://schemas.microsoft.com/office/drawing/2014/main" id="{45E14BA7-669C-43A3-9B39-D062324C374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88" name="กล่องข้อความ 1">
          <a:extLst>
            <a:ext uri="{FF2B5EF4-FFF2-40B4-BE49-F238E27FC236}">
              <a16:creationId xmlns:a16="http://schemas.microsoft.com/office/drawing/2014/main" id="{42BBF7D5-0992-4119-8D1A-C4518D45C52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89" name="กล่องข้อความ 1">
          <a:extLst>
            <a:ext uri="{FF2B5EF4-FFF2-40B4-BE49-F238E27FC236}">
              <a16:creationId xmlns:a16="http://schemas.microsoft.com/office/drawing/2014/main" id="{17E1F745-AD56-4E00-97AD-25E1A0B3193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90" name="กล่องข้อความ 1">
          <a:extLst>
            <a:ext uri="{FF2B5EF4-FFF2-40B4-BE49-F238E27FC236}">
              <a16:creationId xmlns:a16="http://schemas.microsoft.com/office/drawing/2014/main" id="{016B9616-23C2-4027-AE2B-CB6CD276E29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91" name="กล่องข้อความ 1">
          <a:extLst>
            <a:ext uri="{FF2B5EF4-FFF2-40B4-BE49-F238E27FC236}">
              <a16:creationId xmlns:a16="http://schemas.microsoft.com/office/drawing/2014/main" id="{59AEE988-6A6C-4E80-9A33-0B3967CA414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92" name="กล่องข้อความ 1">
          <a:extLst>
            <a:ext uri="{FF2B5EF4-FFF2-40B4-BE49-F238E27FC236}">
              <a16:creationId xmlns:a16="http://schemas.microsoft.com/office/drawing/2014/main" id="{36BF9A36-C9D5-433F-AFCB-DE8C3A3B2CC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93" name="กล่องข้อความ 1">
          <a:extLst>
            <a:ext uri="{FF2B5EF4-FFF2-40B4-BE49-F238E27FC236}">
              <a16:creationId xmlns:a16="http://schemas.microsoft.com/office/drawing/2014/main" id="{6CADA041-FAA2-4A11-AA55-109076FB1AE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94" name="กล่องข้อความ 1">
          <a:extLst>
            <a:ext uri="{FF2B5EF4-FFF2-40B4-BE49-F238E27FC236}">
              <a16:creationId xmlns:a16="http://schemas.microsoft.com/office/drawing/2014/main" id="{16404763-44D7-4607-A159-2E50B7876D2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95" name="กล่องข้อความ 1">
          <a:extLst>
            <a:ext uri="{FF2B5EF4-FFF2-40B4-BE49-F238E27FC236}">
              <a16:creationId xmlns:a16="http://schemas.microsoft.com/office/drawing/2014/main" id="{F9979B86-C71F-41AB-AEA4-7C202DC8674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96" name="กล่องข้อความ 1">
          <a:extLst>
            <a:ext uri="{FF2B5EF4-FFF2-40B4-BE49-F238E27FC236}">
              <a16:creationId xmlns:a16="http://schemas.microsoft.com/office/drawing/2014/main" id="{2E669DD3-1EBA-4C8D-9157-80965E5B095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97" name="กล่องข้อความ 1">
          <a:extLst>
            <a:ext uri="{FF2B5EF4-FFF2-40B4-BE49-F238E27FC236}">
              <a16:creationId xmlns:a16="http://schemas.microsoft.com/office/drawing/2014/main" id="{7FEDC68C-03CE-41F2-A177-B6643155E53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98" name="กล่องข้อความ 1">
          <a:extLst>
            <a:ext uri="{FF2B5EF4-FFF2-40B4-BE49-F238E27FC236}">
              <a16:creationId xmlns:a16="http://schemas.microsoft.com/office/drawing/2014/main" id="{64780A82-CD86-4A5B-8C63-9058021492B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499" name="กล่องข้อความ 1">
          <a:extLst>
            <a:ext uri="{FF2B5EF4-FFF2-40B4-BE49-F238E27FC236}">
              <a16:creationId xmlns:a16="http://schemas.microsoft.com/office/drawing/2014/main" id="{54B749A6-1021-49D6-A7C2-02AE716F93A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00" name="กล่องข้อความ 1">
          <a:extLst>
            <a:ext uri="{FF2B5EF4-FFF2-40B4-BE49-F238E27FC236}">
              <a16:creationId xmlns:a16="http://schemas.microsoft.com/office/drawing/2014/main" id="{C78BB823-3438-4D6F-93D2-D2BB690D7D9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01" name="กล่องข้อความ 1">
          <a:extLst>
            <a:ext uri="{FF2B5EF4-FFF2-40B4-BE49-F238E27FC236}">
              <a16:creationId xmlns:a16="http://schemas.microsoft.com/office/drawing/2014/main" id="{2B88ABD6-784D-4D6E-92D1-C7E6729FF4B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02" name="กล่องข้อความ 1">
          <a:extLst>
            <a:ext uri="{FF2B5EF4-FFF2-40B4-BE49-F238E27FC236}">
              <a16:creationId xmlns:a16="http://schemas.microsoft.com/office/drawing/2014/main" id="{CA1EAE6A-9B4C-4F90-9A5B-B4A6BE79490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03" name="กล่องข้อความ 1">
          <a:extLst>
            <a:ext uri="{FF2B5EF4-FFF2-40B4-BE49-F238E27FC236}">
              <a16:creationId xmlns:a16="http://schemas.microsoft.com/office/drawing/2014/main" id="{B6785FC1-16C8-426E-A402-F7152B415A4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04" name="กล่องข้อความ 1">
          <a:extLst>
            <a:ext uri="{FF2B5EF4-FFF2-40B4-BE49-F238E27FC236}">
              <a16:creationId xmlns:a16="http://schemas.microsoft.com/office/drawing/2014/main" id="{542BAF19-A86F-49C5-81F2-283B847FCD7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05" name="กล่องข้อความ 1">
          <a:extLst>
            <a:ext uri="{FF2B5EF4-FFF2-40B4-BE49-F238E27FC236}">
              <a16:creationId xmlns:a16="http://schemas.microsoft.com/office/drawing/2014/main" id="{DE44E7D5-59AC-4B9B-8601-78DDCA9ED7A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06" name="กล่องข้อความ 1">
          <a:extLst>
            <a:ext uri="{FF2B5EF4-FFF2-40B4-BE49-F238E27FC236}">
              <a16:creationId xmlns:a16="http://schemas.microsoft.com/office/drawing/2014/main" id="{96B9CEFC-C547-4EF4-95A7-583CFD300A0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07" name="กล่องข้อความ 1">
          <a:extLst>
            <a:ext uri="{FF2B5EF4-FFF2-40B4-BE49-F238E27FC236}">
              <a16:creationId xmlns:a16="http://schemas.microsoft.com/office/drawing/2014/main" id="{35050107-BB17-4E49-A0F9-00FE63E9BE6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08" name="กล่องข้อความ 1">
          <a:extLst>
            <a:ext uri="{FF2B5EF4-FFF2-40B4-BE49-F238E27FC236}">
              <a16:creationId xmlns:a16="http://schemas.microsoft.com/office/drawing/2014/main" id="{EED136EA-6C79-47B6-950E-D9D789A62DA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09" name="กล่องข้อความ 1">
          <a:extLst>
            <a:ext uri="{FF2B5EF4-FFF2-40B4-BE49-F238E27FC236}">
              <a16:creationId xmlns:a16="http://schemas.microsoft.com/office/drawing/2014/main" id="{8E130C4F-93E1-459E-A7CC-33820EE9BC9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10" name="กล่องข้อความ 1">
          <a:extLst>
            <a:ext uri="{FF2B5EF4-FFF2-40B4-BE49-F238E27FC236}">
              <a16:creationId xmlns:a16="http://schemas.microsoft.com/office/drawing/2014/main" id="{44B140C3-7E8A-4BAE-B7EC-07F60AABE8E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11" name="กล่องข้อความ 1">
          <a:extLst>
            <a:ext uri="{FF2B5EF4-FFF2-40B4-BE49-F238E27FC236}">
              <a16:creationId xmlns:a16="http://schemas.microsoft.com/office/drawing/2014/main" id="{729BF09A-12A5-44E7-B137-919F488C7A8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12" name="กล่องข้อความ 1">
          <a:extLst>
            <a:ext uri="{FF2B5EF4-FFF2-40B4-BE49-F238E27FC236}">
              <a16:creationId xmlns:a16="http://schemas.microsoft.com/office/drawing/2014/main" id="{37B4AA42-CFAD-4F8E-8517-5A98D950D42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13" name="กล่องข้อความ 1">
          <a:extLst>
            <a:ext uri="{FF2B5EF4-FFF2-40B4-BE49-F238E27FC236}">
              <a16:creationId xmlns:a16="http://schemas.microsoft.com/office/drawing/2014/main" id="{59E6BADD-2B13-474D-95E5-EE03E627172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14" name="กล่องข้อความ 1">
          <a:extLst>
            <a:ext uri="{FF2B5EF4-FFF2-40B4-BE49-F238E27FC236}">
              <a16:creationId xmlns:a16="http://schemas.microsoft.com/office/drawing/2014/main" id="{1F679E3F-F41D-4B54-AA9F-991F94F44F5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15" name="กล่องข้อความ 1">
          <a:extLst>
            <a:ext uri="{FF2B5EF4-FFF2-40B4-BE49-F238E27FC236}">
              <a16:creationId xmlns:a16="http://schemas.microsoft.com/office/drawing/2014/main" id="{B1402B77-BEC4-4568-81CE-EC84BC37BF1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16" name="กล่องข้อความ 1">
          <a:extLst>
            <a:ext uri="{FF2B5EF4-FFF2-40B4-BE49-F238E27FC236}">
              <a16:creationId xmlns:a16="http://schemas.microsoft.com/office/drawing/2014/main" id="{04DEC2C6-D755-4686-8CB1-68E359E7CD0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17" name="กล่องข้อความ 1">
          <a:extLst>
            <a:ext uri="{FF2B5EF4-FFF2-40B4-BE49-F238E27FC236}">
              <a16:creationId xmlns:a16="http://schemas.microsoft.com/office/drawing/2014/main" id="{A95990A5-0DB2-4DCC-BA86-CA511EDC7A0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18" name="กล่องข้อความ 1">
          <a:extLst>
            <a:ext uri="{FF2B5EF4-FFF2-40B4-BE49-F238E27FC236}">
              <a16:creationId xmlns:a16="http://schemas.microsoft.com/office/drawing/2014/main" id="{830FA3EE-5A58-487F-9B65-6023AF8F8AC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19" name="กล่องข้อความ 1">
          <a:extLst>
            <a:ext uri="{FF2B5EF4-FFF2-40B4-BE49-F238E27FC236}">
              <a16:creationId xmlns:a16="http://schemas.microsoft.com/office/drawing/2014/main" id="{3CF332F8-D357-4CB2-A514-507E384F0E7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20" name="กล่องข้อความ 1">
          <a:extLst>
            <a:ext uri="{FF2B5EF4-FFF2-40B4-BE49-F238E27FC236}">
              <a16:creationId xmlns:a16="http://schemas.microsoft.com/office/drawing/2014/main" id="{5858EC90-AF86-4EF9-93DA-1EE0162E0BA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21" name="กล่องข้อความ 1">
          <a:extLst>
            <a:ext uri="{FF2B5EF4-FFF2-40B4-BE49-F238E27FC236}">
              <a16:creationId xmlns:a16="http://schemas.microsoft.com/office/drawing/2014/main" id="{22A1E1DE-F863-4253-993F-781D22280AA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22" name="กล่องข้อความ 1">
          <a:extLst>
            <a:ext uri="{FF2B5EF4-FFF2-40B4-BE49-F238E27FC236}">
              <a16:creationId xmlns:a16="http://schemas.microsoft.com/office/drawing/2014/main" id="{FD47F1F1-9C63-441B-A571-0F6386F04DD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23" name="กล่องข้อความ 1">
          <a:extLst>
            <a:ext uri="{FF2B5EF4-FFF2-40B4-BE49-F238E27FC236}">
              <a16:creationId xmlns:a16="http://schemas.microsoft.com/office/drawing/2014/main" id="{BFFFAAEC-6573-4FF6-8045-1A5F3685C58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24" name="กล่องข้อความ 1">
          <a:extLst>
            <a:ext uri="{FF2B5EF4-FFF2-40B4-BE49-F238E27FC236}">
              <a16:creationId xmlns:a16="http://schemas.microsoft.com/office/drawing/2014/main" id="{C2C61B1A-8F82-4BE5-9E90-FC262C684CF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25" name="กล่องข้อความ 1">
          <a:extLst>
            <a:ext uri="{FF2B5EF4-FFF2-40B4-BE49-F238E27FC236}">
              <a16:creationId xmlns:a16="http://schemas.microsoft.com/office/drawing/2014/main" id="{B5838C6B-FD81-4573-8D78-0FD65F03661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26" name="กล่องข้อความ 1">
          <a:extLst>
            <a:ext uri="{FF2B5EF4-FFF2-40B4-BE49-F238E27FC236}">
              <a16:creationId xmlns:a16="http://schemas.microsoft.com/office/drawing/2014/main" id="{270DCF99-8838-4FD1-AD04-3F2352DBF94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27" name="กล่องข้อความ 1">
          <a:extLst>
            <a:ext uri="{FF2B5EF4-FFF2-40B4-BE49-F238E27FC236}">
              <a16:creationId xmlns:a16="http://schemas.microsoft.com/office/drawing/2014/main" id="{2B324CE5-0F99-4317-99D2-86B6CD770B3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28" name="กล่องข้อความ 1">
          <a:extLst>
            <a:ext uri="{FF2B5EF4-FFF2-40B4-BE49-F238E27FC236}">
              <a16:creationId xmlns:a16="http://schemas.microsoft.com/office/drawing/2014/main" id="{4C7A0D0A-6BF4-4008-AB81-A2D0FC3AB5C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29" name="กล่องข้อความ 1">
          <a:extLst>
            <a:ext uri="{FF2B5EF4-FFF2-40B4-BE49-F238E27FC236}">
              <a16:creationId xmlns:a16="http://schemas.microsoft.com/office/drawing/2014/main" id="{6D021AFB-7DFE-4311-BD08-3117AF06640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30" name="กล่องข้อความ 1">
          <a:extLst>
            <a:ext uri="{FF2B5EF4-FFF2-40B4-BE49-F238E27FC236}">
              <a16:creationId xmlns:a16="http://schemas.microsoft.com/office/drawing/2014/main" id="{ABAF5B1D-9337-45F2-83E6-D6DB5795CA6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31" name="กล่องข้อความ 1">
          <a:extLst>
            <a:ext uri="{FF2B5EF4-FFF2-40B4-BE49-F238E27FC236}">
              <a16:creationId xmlns:a16="http://schemas.microsoft.com/office/drawing/2014/main" id="{70F7888A-1E48-419B-8D9A-C7D69970B91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32" name="กล่องข้อความ 1">
          <a:extLst>
            <a:ext uri="{FF2B5EF4-FFF2-40B4-BE49-F238E27FC236}">
              <a16:creationId xmlns:a16="http://schemas.microsoft.com/office/drawing/2014/main" id="{BEA451F8-E539-4613-AFD4-646BD13C318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33" name="กล่องข้อความ 1">
          <a:extLst>
            <a:ext uri="{FF2B5EF4-FFF2-40B4-BE49-F238E27FC236}">
              <a16:creationId xmlns:a16="http://schemas.microsoft.com/office/drawing/2014/main" id="{ABE53EA5-F421-4691-9E5D-C7AA6EA89E3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34" name="กล่องข้อความ 1">
          <a:extLst>
            <a:ext uri="{FF2B5EF4-FFF2-40B4-BE49-F238E27FC236}">
              <a16:creationId xmlns:a16="http://schemas.microsoft.com/office/drawing/2014/main" id="{3F16ED4E-4C97-40CD-B973-53CEE947219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35" name="กล่องข้อความ 1">
          <a:extLst>
            <a:ext uri="{FF2B5EF4-FFF2-40B4-BE49-F238E27FC236}">
              <a16:creationId xmlns:a16="http://schemas.microsoft.com/office/drawing/2014/main" id="{8587CFAD-D598-4D74-B9CA-BCEBCC72563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36" name="กล่องข้อความ 1">
          <a:extLst>
            <a:ext uri="{FF2B5EF4-FFF2-40B4-BE49-F238E27FC236}">
              <a16:creationId xmlns:a16="http://schemas.microsoft.com/office/drawing/2014/main" id="{BCBD77E7-856D-4657-9501-62A9D47625D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37" name="กล่องข้อความ 1">
          <a:extLst>
            <a:ext uri="{FF2B5EF4-FFF2-40B4-BE49-F238E27FC236}">
              <a16:creationId xmlns:a16="http://schemas.microsoft.com/office/drawing/2014/main" id="{AB202A2A-E8F0-4BF0-B5E1-3975BA93043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38" name="กล่องข้อความ 1">
          <a:extLst>
            <a:ext uri="{FF2B5EF4-FFF2-40B4-BE49-F238E27FC236}">
              <a16:creationId xmlns:a16="http://schemas.microsoft.com/office/drawing/2014/main" id="{C702F08C-70BE-4A5D-9554-93E1D810674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39" name="กล่องข้อความ 1">
          <a:extLst>
            <a:ext uri="{FF2B5EF4-FFF2-40B4-BE49-F238E27FC236}">
              <a16:creationId xmlns:a16="http://schemas.microsoft.com/office/drawing/2014/main" id="{D63C2F13-F2F6-43B3-B270-C1C3B22E7CA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40" name="กล่องข้อความ 1">
          <a:extLst>
            <a:ext uri="{FF2B5EF4-FFF2-40B4-BE49-F238E27FC236}">
              <a16:creationId xmlns:a16="http://schemas.microsoft.com/office/drawing/2014/main" id="{F01AD2DD-0C3F-49CD-979C-779CF9F83AA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41" name="กล่องข้อความ 1">
          <a:extLst>
            <a:ext uri="{FF2B5EF4-FFF2-40B4-BE49-F238E27FC236}">
              <a16:creationId xmlns:a16="http://schemas.microsoft.com/office/drawing/2014/main" id="{41A81BEA-159B-43D4-A5DF-0B16CC643DC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42" name="กล่องข้อความ 1">
          <a:extLst>
            <a:ext uri="{FF2B5EF4-FFF2-40B4-BE49-F238E27FC236}">
              <a16:creationId xmlns:a16="http://schemas.microsoft.com/office/drawing/2014/main" id="{9B0C12B4-FA3B-4C3F-825E-D571BC57BD9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43" name="กล่องข้อความ 1">
          <a:extLst>
            <a:ext uri="{FF2B5EF4-FFF2-40B4-BE49-F238E27FC236}">
              <a16:creationId xmlns:a16="http://schemas.microsoft.com/office/drawing/2014/main" id="{483440C6-772B-41F3-9AC1-39542B629DA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44" name="กล่องข้อความ 1">
          <a:extLst>
            <a:ext uri="{FF2B5EF4-FFF2-40B4-BE49-F238E27FC236}">
              <a16:creationId xmlns:a16="http://schemas.microsoft.com/office/drawing/2014/main" id="{A58DAAFB-E1AE-411E-B555-A657F83A855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45" name="กล่องข้อความ 1">
          <a:extLst>
            <a:ext uri="{FF2B5EF4-FFF2-40B4-BE49-F238E27FC236}">
              <a16:creationId xmlns:a16="http://schemas.microsoft.com/office/drawing/2014/main" id="{996A08AD-29D9-4C94-B5E8-62391DE7DEA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46" name="กล่องข้อความ 1">
          <a:extLst>
            <a:ext uri="{FF2B5EF4-FFF2-40B4-BE49-F238E27FC236}">
              <a16:creationId xmlns:a16="http://schemas.microsoft.com/office/drawing/2014/main" id="{42A506E4-6FAC-4F93-962F-9602575E7C2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47" name="กล่องข้อความ 1">
          <a:extLst>
            <a:ext uri="{FF2B5EF4-FFF2-40B4-BE49-F238E27FC236}">
              <a16:creationId xmlns:a16="http://schemas.microsoft.com/office/drawing/2014/main" id="{667860CC-09F1-41C8-8C2D-F0362A4C515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48" name="กล่องข้อความ 1">
          <a:extLst>
            <a:ext uri="{FF2B5EF4-FFF2-40B4-BE49-F238E27FC236}">
              <a16:creationId xmlns:a16="http://schemas.microsoft.com/office/drawing/2014/main" id="{C6CCE7E8-B78E-4C37-9A20-F185BC76149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49" name="กล่องข้อความ 1">
          <a:extLst>
            <a:ext uri="{FF2B5EF4-FFF2-40B4-BE49-F238E27FC236}">
              <a16:creationId xmlns:a16="http://schemas.microsoft.com/office/drawing/2014/main" id="{7CE4861A-6024-4E5B-90DB-BF81D2EC671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50" name="กล่องข้อความ 1">
          <a:extLst>
            <a:ext uri="{FF2B5EF4-FFF2-40B4-BE49-F238E27FC236}">
              <a16:creationId xmlns:a16="http://schemas.microsoft.com/office/drawing/2014/main" id="{36A6BF93-ACBD-4462-A366-A922E6A0270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51" name="กล่องข้อความ 1">
          <a:extLst>
            <a:ext uri="{FF2B5EF4-FFF2-40B4-BE49-F238E27FC236}">
              <a16:creationId xmlns:a16="http://schemas.microsoft.com/office/drawing/2014/main" id="{C8F39085-DCD7-42A6-9D89-A93A948E9DD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52" name="กล่องข้อความ 1">
          <a:extLst>
            <a:ext uri="{FF2B5EF4-FFF2-40B4-BE49-F238E27FC236}">
              <a16:creationId xmlns:a16="http://schemas.microsoft.com/office/drawing/2014/main" id="{A1DF04F3-E15A-4704-8BE8-0B6F4592FA1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53" name="กล่องข้อความ 1">
          <a:extLst>
            <a:ext uri="{FF2B5EF4-FFF2-40B4-BE49-F238E27FC236}">
              <a16:creationId xmlns:a16="http://schemas.microsoft.com/office/drawing/2014/main" id="{38DE4AE6-AC1E-4543-AA78-5204B65B6F2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54" name="กล่องข้อความ 1">
          <a:extLst>
            <a:ext uri="{FF2B5EF4-FFF2-40B4-BE49-F238E27FC236}">
              <a16:creationId xmlns:a16="http://schemas.microsoft.com/office/drawing/2014/main" id="{DBB2618B-5E8D-4929-B911-2B17B6884DE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55" name="กล่องข้อความ 1">
          <a:extLst>
            <a:ext uri="{FF2B5EF4-FFF2-40B4-BE49-F238E27FC236}">
              <a16:creationId xmlns:a16="http://schemas.microsoft.com/office/drawing/2014/main" id="{DC418B2A-F4F3-47FB-B975-14A35B8D366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56" name="กล่องข้อความ 1">
          <a:extLst>
            <a:ext uri="{FF2B5EF4-FFF2-40B4-BE49-F238E27FC236}">
              <a16:creationId xmlns:a16="http://schemas.microsoft.com/office/drawing/2014/main" id="{4C840C22-900D-4703-AD8D-237E5EA7ACA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57" name="กล่องข้อความ 1">
          <a:extLst>
            <a:ext uri="{FF2B5EF4-FFF2-40B4-BE49-F238E27FC236}">
              <a16:creationId xmlns:a16="http://schemas.microsoft.com/office/drawing/2014/main" id="{55C4D94B-C231-4564-892B-0761FC66406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58" name="กล่องข้อความ 1">
          <a:extLst>
            <a:ext uri="{FF2B5EF4-FFF2-40B4-BE49-F238E27FC236}">
              <a16:creationId xmlns:a16="http://schemas.microsoft.com/office/drawing/2014/main" id="{10A4423E-DAC9-40DF-9D19-8B41B82C3F1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59" name="กล่องข้อความ 1">
          <a:extLst>
            <a:ext uri="{FF2B5EF4-FFF2-40B4-BE49-F238E27FC236}">
              <a16:creationId xmlns:a16="http://schemas.microsoft.com/office/drawing/2014/main" id="{69AFAA02-50B3-43A7-83CD-06A9E12051E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60" name="กล่องข้อความ 1">
          <a:extLst>
            <a:ext uri="{FF2B5EF4-FFF2-40B4-BE49-F238E27FC236}">
              <a16:creationId xmlns:a16="http://schemas.microsoft.com/office/drawing/2014/main" id="{07792077-687A-4DBC-9CE8-510DE3724BB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61" name="กล่องข้อความ 1">
          <a:extLst>
            <a:ext uri="{FF2B5EF4-FFF2-40B4-BE49-F238E27FC236}">
              <a16:creationId xmlns:a16="http://schemas.microsoft.com/office/drawing/2014/main" id="{E752FD58-703D-44AF-9F78-13DA88C4995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62" name="กล่องข้อความ 1">
          <a:extLst>
            <a:ext uri="{FF2B5EF4-FFF2-40B4-BE49-F238E27FC236}">
              <a16:creationId xmlns:a16="http://schemas.microsoft.com/office/drawing/2014/main" id="{1C286289-2181-4F1F-A788-0D61931FCAA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63" name="กล่องข้อความ 1">
          <a:extLst>
            <a:ext uri="{FF2B5EF4-FFF2-40B4-BE49-F238E27FC236}">
              <a16:creationId xmlns:a16="http://schemas.microsoft.com/office/drawing/2014/main" id="{DDB3773B-D3A2-425D-8E08-40B3D56D6B7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64" name="กล่องข้อความ 1">
          <a:extLst>
            <a:ext uri="{FF2B5EF4-FFF2-40B4-BE49-F238E27FC236}">
              <a16:creationId xmlns:a16="http://schemas.microsoft.com/office/drawing/2014/main" id="{C35834FA-BC61-46BA-B68C-11B48B12F91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65" name="กล่องข้อความ 1">
          <a:extLst>
            <a:ext uri="{FF2B5EF4-FFF2-40B4-BE49-F238E27FC236}">
              <a16:creationId xmlns:a16="http://schemas.microsoft.com/office/drawing/2014/main" id="{27AA365C-E87F-4A27-BFF5-48A6185F5AD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66" name="กล่องข้อความ 1">
          <a:extLst>
            <a:ext uri="{FF2B5EF4-FFF2-40B4-BE49-F238E27FC236}">
              <a16:creationId xmlns:a16="http://schemas.microsoft.com/office/drawing/2014/main" id="{E82CFA6F-2F8C-4697-9AE2-234F242FA5A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67" name="กล่องข้อความ 1">
          <a:extLst>
            <a:ext uri="{FF2B5EF4-FFF2-40B4-BE49-F238E27FC236}">
              <a16:creationId xmlns:a16="http://schemas.microsoft.com/office/drawing/2014/main" id="{C89D31D3-5E33-4195-A549-306C060FC24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68" name="กล่องข้อความ 1">
          <a:extLst>
            <a:ext uri="{FF2B5EF4-FFF2-40B4-BE49-F238E27FC236}">
              <a16:creationId xmlns:a16="http://schemas.microsoft.com/office/drawing/2014/main" id="{3DAA1EB6-6405-4862-94E0-4E571F214F7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69" name="กล่องข้อความ 1">
          <a:extLst>
            <a:ext uri="{FF2B5EF4-FFF2-40B4-BE49-F238E27FC236}">
              <a16:creationId xmlns:a16="http://schemas.microsoft.com/office/drawing/2014/main" id="{C37ED733-DC3B-4A19-8C36-0B1D9E4F052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70" name="กล่องข้อความ 1">
          <a:extLst>
            <a:ext uri="{FF2B5EF4-FFF2-40B4-BE49-F238E27FC236}">
              <a16:creationId xmlns:a16="http://schemas.microsoft.com/office/drawing/2014/main" id="{33E55C7E-9759-49EF-BB6B-5ED827D7456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71" name="กล่องข้อความ 1">
          <a:extLst>
            <a:ext uri="{FF2B5EF4-FFF2-40B4-BE49-F238E27FC236}">
              <a16:creationId xmlns:a16="http://schemas.microsoft.com/office/drawing/2014/main" id="{4483008F-5248-4D75-A90A-2B6EDAEE537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72" name="กล่องข้อความ 1">
          <a:extLst>
            <a:ext uri="{FF2B5EF4-FFF2-40B4-BE49-F238E27FC236}">
              <a16:creationId xmlns:a16="http://schemas.microsoft.com/office/drawing/2014/main" id="{192BE438-55B2-4DD9-A551-37437E6549B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73" name="กล่องข้อความ 1">
          <a:extLst>
            <a:ext uri="{FF2B5EF4-FFF2-40B4-BE49-F238E27FC236}">
              <a16:creationId xmlns:a16="http://schemas.microsoft.com/office/drawing/2014/main" id="{3FB585E9-B5EC-4931-9BE1-81AEB74BE08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74" name="กล่องข้อความ 1">
          <a:extLst>
            <a:ext uri="{FF2B5EF4-FFF2-40B4-BE49-F238E27FC236}">
              <a16:creationId xmlns:a16="http://schemas.microsoft.com/office/drawing/2014/main" id="{F642C674-6939-4AFF-AFF0-C5E430C9E19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75" name="กล่องข้อความ 1">
          <a:extLst>
            <a:ext uri="{FF2B5EF4-FFF2-40B4-BE49-F238E27FC236}">
              <a16:creationId xmlns:a16="http://schemas.microsoft.com/office/drawing/2014/main" id="{EFB149F3-1F26-4BA6-9F11-C27110B36E5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76" name="กล่องข้อความ 1">
          <a:extLst>
            <a:ext uri="{FF2B5EF4-FFF2-40B4-BE49-F238E27FC236}">
              <a16:creationId xmlns:a16="http://schemas.microsoft.com/office/drawing/2014/main" id="{2B9267B0-8FB5-438A-B573-F7E8519CF6E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77" name="กล่องข้อความ 1">
          <a:extLst>
            <a:ext uri="{FF2B5EF4-FFF2-40B4-BE49-F238E27FC236}">
              <a16:creationId xmlns:a16="http://schemas.microsoft.com/office/drawing/2014/main" id="{C28DD266-B80E-43C0-882A-2851B19049F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78" name="กล่องข้อความ 1">
          <a:extLst>
            <a:ext uri="{FF2B5EF4-FFF2-40B4-BE49-F238E27FC236}">
              <a16:creationId xmlns:a16="http://schemas.microsoft.com/office/drawing/2014/main" id="{E39CD4DE-25AC-479C-88EB-212D00F0484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79" name="กล่องข้อความ 1">
          <a:extLst>
            <a:ext uri="{FF2B5EF4-FFF2-40B4-BE49-F238E27FC236}">
              <a16:creationId xmlns:a16="http://schemas.microsoft.com/office/drawing/2014/main" id="{9649A2D3-B211-44BD-9161-9C0D331E490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80" name="กล่องข้อความ 1">
          <a:extLst>
            <a:ext uri="{FF2B5EF4-FFF2-40B4-BE49-F238E27FC236}">
              <a16:creationId xmlns:a16="http://schemas.microsoft.com/office/drawing/2014/main" id="{9F09798F-580E-4153-9586-71BFB320B13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81" name="กล่องข้อความ 1">
          <a:extLst>
            <a:ext uri="{FF2B5EF4-FFF2-40B4-BE49-F238E27FC236}">
              <a16:creationId xmlns:a16="http://schemas.microsoft.com/office/drawing/2014/main" id="{1D00BD26-6D9F-447D-B245-9EDF99F4D9D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82" name="กล่องข้อความ 1">
          <a:extLst>
            <a:ext uri="{FF2B5EF4-FFF2-40B4-BE49-F238E27FC236}">
              <a16:creationId xmlns:a16="http://schemas.microsoft.com/office/drawing/2014/main" id="{113F5621-8EB5-45A9-A4FD-65ECB54F682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83" name="กล่องข้อความ 1">
          <a:extLst>
            <a:ext uri="{FF2B5EF4-FFF2-40B4-BE49-F238E27FC236}">
              <a16:creationId xmlns:a16="http://schemas.microsoft.com/office/drawing/2014/main" id="{6B145C7F-EB1A-4F4C-858C-F2EC63A5FA5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84" name="กล่องข้อความ 1">
          <a:extLst>
            <a:ext uri="{FF2B5EF4-FFF2-40B4-BE49-F238E27FC236}">
              <a16:creationId xmlns:a16="http://schemas.microsoft.com/office/drawing/2014/main" id="{C691D23A-729A-4241-A6F3-5988FC4C981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85" name="กล่องข้อความ 1">
          <a:extLst>
            <a:ext uri="{FF2B5EF4-FFF2-40B4-BE49-F238E27FC236}">
              <a16:creationId xmlns:a16="http://schemas.microsoft.com/office/drawing/2014/main" id="{62A75803-808D-4A42-8A1B-DFA668C340E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86" name="กล่องข้อความ 1">
          <a:extLst>
            <a:ext uri="{FF2B5EF4-FFF2-40B4-BE49-F238E27FC236}">
              <a16:creationId xmlns:a16="http://schemas.microsoft.com/office/drawing/2014/main" id="{4FCF8D2D-4EBE-4AA4-B86B-50BA2AAB785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87" name="กล่องข้อความ 1">
          <a:extLst>
            <a:ext uri="{FF2B5EF4-FFF2-40B4-BE49-F238E27FC236}">
              <a16:creationId xmlns:a16="http://schemas.microsoft.com/office/drawing/2014/main" id="{684325AD-FDCC-4794-9CFA-F84D3A9CFCC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88" name="กล่องข้อความ 1">
          <a:extLst>
            <a:ext uri="{FF2B5EF4-FFF2-40B4-BE49-F238E27FC236}">
              <a16:creationId xmlns:a16="http://schemas.microsoft.com/office/drawing/2014/main" id="{C143CE5A-EDAE-4827-98B4-B9A9993B50C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89" name="กล่องข้อความ 1">
          <a:extLst>
            <a:ext uri="{FF2B5EF4-FFF2-40B4-BE49-F238E27FC236}">
              <a16:creationId xmlns:a16="http://schemas.microsoft.com/office/drawing/2014/main" id="{327AFF16-5193-45A6-BC94-B22D7396368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90" name="กล่องข้อความ 1">
          <a:extLst>
            <a:ext uri="{FF2B5EF4-FFF2-40B4-BE49-F238E27FC236}">
              <a16:creationId xmlns:a16="http://schemas.microsoft.com/office/drawing/2014/main" id="{EEF768C1-86F7-45E5-A0DE-DFB26BF8C21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91" name="กล่องข้อความ 1">
          <a:extLst>
            <a:ext uri="{FF2B5EF4-FFF2-40B4-BE49-F238E27FC236}">
              <a16:creationId xmlns:a16="http://schemas.microsoft.com/office/drawing/2014/main" id="{00B859B2-5092-4F23-BCA3-BD0915EB967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92" name="กล่องข้อความ 1">
          <a:extLst>
            <a:ext uri="{FF2B5EF4-FFF2-40B4-BE49-F238E27FC236}">
              <a16:creationId xmlns:a16="http://schemas.microsoft.com/office/drawing/2014/main" id="{1E5B32AE-B70D-4154-AFE8-B595AE8A2E4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93" name="กล่องข้อความ 1">
          <a:extLst>
            <a:ext uri="{FF2B5EF4-FFF2-40B4-BE49-F238E27FC236}">
              <a16:creationId xmlns:a16="http://schemas.microsoft.com/office/drawing/2014/main" id="{75BA68E3-7AFA-40B8-8062-982377F5713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94" name="กล่องข้อความ 1">
          <a:extLst>
            <a:ext uri="{FF2B5EF4-FFF2-40B4-BE49-F238E27FC236}">
              <a16:creationId xmlns:a16="http://schemas.microsoft.com/office/drawing/2014/main" id="{C2E669E0-0C81-43F5-8BFF-731270D8060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95" name="กล่องข้อความ 1">
          <a:extLst>
            <a:ext uri="{FF2B5EF4-FFF2-40B4-BE49-F238E27FC236}">
              <a16:creationId xmlns:a16="http://schemas.microsoft.com/office/drawing/2014/main" id="{45FF7CD8-003E-4B94-91F6-50C0D00B1F2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96" name="กล่องข้อความ 1">
          <a:extLst>
            <a:ext uri="{FF2B5EF4-FFF2-40B4-BE49-F238E27FC236}">
              <a16:creationId xmlns:a16="http://schemas.microsoft.com/office/drawing/2014/main" id="{6EF8A152-99D4-4F95-8C27-E1ED345091A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97" name="กล่องข้อความ 1">
          <a:extLst>
            <a:ext uri="{FF2B5EF4-FFF2-40B4-BE49-F238E27FC236}">
              <a16:creationId xmlns:a16="http://schemas.microsoft.com/office/drawing/2014/main" id="{52BD94E1-3AE4-4EE6-8084-1CB1768998B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98" name="กล่องข้อความ 1">
          <a:extLst>
            <a:ext uri="{FF2B5EF4-FFF2-40B4-BE49-F238E27FC236}">
              <a16:creationId xmlns:a16="http://schemas.microsoft.com/office/drawing/2014/main" id="{BED4CA57-E45C-49D4-B973-CCAAFE3FD6B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599" name="กล่องข้อความ 1">
          <a:extLst>
            <a:ext uri="{FF2B5EF4-FFF2-40B4-BE49-F238E27FC236}">
              <a16:creationId xmlns:a16="http://schemas.microsoft.com/office/drawing/2014/main" id="{1C163682-0D19-43F1-9015-81E4E71212C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00" name="กล่องข้อความ 1">
          <a:extLst>
            <a:ext uri="{FF2B5EF4-FFF2-40B4-BE49-F238E27FC236}">
              <a16:creationId xmlns:a16="http://schemas.microsoft.com/office/drawing/2014/main" id="{49F6FF5E-B6EB-4593-BF31-233CB5E0B39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01" name="กล่องข้อความ 1">
          <a:extLst>
            <a:ext uri="{FF2B5EF4-FFF2-40B4-BE49-F238E27FC236}">
              <a16:creationId xmlns:a16="http://schemas.microsoft.com/office/drawing/2014/main" id="{3698F1C9-AC59-4D49-A472-0A128601457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02" name="กล่องข้อความ 1">
          <a:extLst>
            <a:ext uri="{FF2B5EF4-FFF2-40B4-BE49-F238E27FC236}">
              <a16:creationId xmlns:a16="http://schemas.microsoft.com/office/drawing/2014/main" id="{1C724745-1B75-4249-A7BC-C6855ECC977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03" name="กล่องข้อความ 1">
          <a:extLst>
            <a:ext uri="{FF2B5EF4-FFF2-40B4-BE49-F238E27FC236}">
              <a16:creationId xmlns:a16="http://schemas.microsoft.com/office/drawing/2014/main" id="{B4A710D3-F188-4D26-B3F9-EC1CB98013B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04" name="กล่องข้อความ 1">
          <a:extLst>
            <a:ext uri="{FF2B5EF4-FFF2-40B4-BE49-F238E27FC236}">
              <a16:creationId xmlns:a16="http://schemas.microsoft.com/office/drawing/2014/main" id="{2282E468-7680-442D-87B5-FA9CF7256A6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05" name="กล่องข้อความ 1">
          <a:extLst>
            <a:ext uri="{FF2B5EF4-FFF2-40B4-BE49-F238E27FC236}">
              <a16:creationId xmlns:a16="http://schemas.microsoft.com/office/drawing/2014/main" id="{62710651-E8A1-49E6-B11C-9379D7CDFD0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06" name="กล่องข้อความ 1">
          <a:extLst>
            <a:ext uri="{FF2B5EF4-FFF2-40B4-BE49-F238E27FC236}">
              <a16:creationId xmlns:a16="http://schemas.microsoft.com/office/drawing/2014/main" id="{6D23A2C0-025D-426A-956A-17E61E8F64F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07" name="กล่องข้อความ 1">
          <a:extLst>
            <a:ext uri="{FF2B5EF4-FFF2-40B4-BE49-F238E27FC236}">
              <a16:creationId xmlns:a16="http://schemas.microsoft.com/office/drawing/2014/main" id="{48998225-5498-4042-B9DD-A5AE0B329CF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08" name="กล่องข้อความ 1">
          <a:extLst>
            <a:ext uri="{FF2B5EF4-FFF2-40B4-BE49-F238E27FC236}">
              <a16:creationId xmlns:a16="http://schemas.microsoft.com/office/drawing/2014/main" id="{45364F24-BDB8-4837-B7BA-7692E4CE7CA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09" name="กล่องข้อความ 1">
          <a:extLst>
            <a:ext uri="{FF2B5EF4-FFF2-40B4-BE49-F238E27FC236}">
              <a16:creationId xmlns:a16="http://schemas.microsoft.com/office/drawing/2014/main" id="{F04C1B17-470D-46D7-84C8-C45E64A597E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10" name="กล่องข้อความ 1">
          <a:extLst>
            <a:ext uri="{FF2B5EF4-FFF2-40B4-BE49-F238E27FC236}">
              <a16:creationId xmlns:a16="http://schemas.microsoft.com/office/drawing/2014/main" id="{B854E6E5-D2DC-4A20-A95F-38A89E69981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11" name="กล่องข้อความ 1">
          <a:extLst>
            <a:ext uri="{FF2B5EF4-FFF2-40B4-BE49-F238E27FC236}">
              <a16:creationId xmlns:a16="http://schemas.microsoft.com/office/drawing/2014/main" id="{13399ED5-D791-4716-A29B-2FD5BABC9AB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12" name="กล่องข้อความ 1">
          <a:extLst>
            <a:ext uri="{FF2B5EF4-FFF2-40B4-BE49-F238E27FC236}">
              <a16:creationId xmlns:a16="http://schemas.microsoft.com/office/drawing/2014/main" id="{13ACB49E-46EB-441C-A5EE-7A8DA10A25A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13" name="กล่องข้อความ 1">
          <a:extLst>
            <a:ext uri="{FF2B5EF4-FFF2-40B4-BE49-F238E27FC236}">
              <a16:creationId xmlns:a16="http://schemas.microsoft.com/office/drawing/2014/main" id="{6F3C4A10-BA7D-4ED0-A605-8914A1322B1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14" name="กล่องข้อความ 1">
          <a:extLst>
            <a:ext uri="{FF2B5EF4-FFF2-40B4-BE49-F238E27FC236}">
              <a16:creationId xmlns:a16="http://schemas.microsoft.com/office/drawing/2014/main" id="{F00A53E5-931E-4833-8F94-15D837E45C4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15" name="กล่องข้อความ 1">
          <a:extLst>
            <a:ext uri="{FF2B5EF4-FFF2-40B4-BE49-F238E27FC236}">
              <a16:creationId xmlns:a16="http://schemas.microsoft.com/office/drawing/2014/main" id="{457CD279-C2C8-417B-AB3F-F41B02E94C4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16" name="กล่องข้อความ 1">
          <a:extLst>
            <a:ext uri="{FF2B5EF4-FFF2-40B4-BE49-F238E27FC236}">
              <a16:creationId xmlns:a16="http://schemas.microsoft.com/office/drawing/2014/main" id="{2F633E18-506E-411D-89B5-36E48759D31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17" name="กล่องข้อความ 1">
          <a:extLst>
            <a:ext uri="{FF2B5EF4-FFF2-40B4-BE49-F238E27FC236}">
              <a16:creationId xmlns:a16="http://schemas.microsoft.com/office/drawing/2014/main" id="{4D601B32-613B-43BA-BC7C-F679DA1368A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18" name="กล่องข้อความ 1">
          <a:extLst>
            <a:ext uri="{FF2B5EF4-FFF2-40B4-BE49-F238E27FC236}">
              <a16:creationId xmlns:a16="http://schemas.microsoft.com/office/drawing/2014/main" id="{0368A82B-B6A3-4E48-9D0F-113778AA947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19" name="กล่องข้อความ 1">
          <a:extLst>
            <a:ext uri="{FF2B5EF4-FFF2-40B4-BE49-F238E27FC236}">
              <a16:creationId xmlns:a16="http://schemas.microsoft.com/office/drawing/2014/main" id="{F8EF9485-495C-4FE0-8D97-3BED6975E01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20" name="กล่องข้อความ 1">
          <a:extLst>
            <a:ext uri="{FF2B5EF4-FFF2-40B4-BE49-F238E27FC236}">
              <a16:creationId xmlns:a16="http://schemas.microsoft.com/office/drawing/2014/main" id="{7DDC2C22-9ACF-48B0-86E2-7AE2A67DFEC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21" name="กล่องข้อความ 1">
          <a:extLst>
            <a:ext uri="{FF2B5EF4-FFF2-40B4-BE49-F238E27FC236}">
              <a16:creationId xmlns:a16="http://schemas.microsoft.com/office/drawing/2014/main" id="{89D65DBF-F147-4ABF-B472-13EF7F7D153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22" name="กล่องข้อความ 1">
          <a:extLst>
            <a:ext uri="{FF2B5EF4-FFF2-40B4-BE49-F238E27FC236}">
              <a16:creationId xmlns:a16="http://schemas.microsoft.com/office/drawing/2014/main" id="{C562F70D-4874-4604-9846-6EFA4873798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23" name="กล่องข้อความ 1">
          <a:extLst>
            <a:ext uri="{FF2B5EF4-FFF2-40B4-BE49-F238E27FC236}">
              <a16:creationId xmlns:a16="http://schemas.microsoft.com/office/drawing/2014/main" id="{AC73CDD2-9FE9-4A47-B213-F159BC30A68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24" name="กล่องข้อความ 1">
          <a:extLst>
            <a:ext uri="{FF2B5EF4-FFF2-40B4-BE49-F238E27FC236}">
              <a16:creationId xmlns:a16="http://schemas.microsoft.com/office/drawing/2014/main" id="{8EF27999-BF9A-4F46-B0A8-2AC5BF09309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25" name="กล่องข้อความ 1">
          <a:extLst>
            <a:ext uri="{FF2B5EF4-FFF2-40B4-BE49-F238E27FC236}">
              <a16:creationId xmlns:a16="http://schemas.microsoft.com/office/drawing/2014/main" id="{40FDF2B9-3F61-424B-B7AB-B42565CAF99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26" name="กล่องข้อความ 1">
          <a:extLst>
            <a:ext uri="{FF2B5EF4-FFF2-40B4-BE49-F238E27FC236}">
              <a16:creationId xmlns:a16="http://schemas.microsoft.com/office/drawing/2014/main" id="{89854116-B893-4329-92E1-71D517C7FA3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27" name="กล่องข้อความ 1">
          <a:extLst>
            <a:ext uri="{FF2B5EF4-FFF2-40B4-BE49-F238E27FC236}">
              <a16:creationId xmlns:a16="http://schemas.microsoft.com/office/drawing/2014/main" id="{2AFEC8A8-BE3C-40C5-BA5E-02FD7B55ED0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28" name="กล่องข้อความ 1">
          <a:extLst>
            <a:ext uri="{FF2B5EF4-FFF2-40B4-BE49-F238E27FC236}">
              <a16:creationId xmlns:a16="http://schemas.microsoft.com/office/drawing/2014/main" id="{E3FA9DAC-40B9-4900-8F90-45E495D1D08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29" name="กล่องข้อความ 1">
          <a:extLst>
            <a:ext uri="{FF2B5EF4-FFF2-40B4-BE49-F238E27FC236}">
              <a16:creationId xmlns:a16="http://schemas.microsoft.com/office/drawing/2014/main" id="{8BE8E38F-F9E6-478E-8788-5F4FABAAFBA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30" name="กล่องข้อความ 1">
          <a:extLst>
            <a:ext uri="{FF2B5EF4-FFF2-40B4-BE49-F238E27FC236}">
              <a16:creationId xmlns:a16="http://schemas.microsoft.com/office/drawing/2014/main" id="{14C73311-1854-4AD1-9E9C-2C51F43BDC2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31" name="กล่องข้อความ 1">
          <a:extLst>
            <a:ext uri="{FF2B5EF4-FFF2-40B4-BE49-F238E27FC236}">
              <a16:creationId xmlns:a16="http://schemas.microsoft.com/office/drawing/2014/main" id="{265D7E8E-E6A9-40E0-8429-B1368BED92C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32" name="กล่องข้อความ 1">
          <a:extLst>
            <a:ext uri="{FF2B5EF4-FFF2-40B4-BE49-F238E27FC236}">
              <a16:creationId xmlns:a16="http://schemas.microsoft.com/office/drawing/2014/main" id="{82B34121-F560-4E3B-96E5-1661D901744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33" name="กล่องข้อความ 1">
          <a:extLst>
            <a:ext uri="{FF2B5EF4-FFF2-40B4-BE49-F238E27FC236}">
              <a16:creationId xmlns:a16="http://schemas.microsoft.com/office/drawing/2014/main" id="{961C1658-973D-47F3-B334-95DFF3975CC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34" name="กล่องข้อความ 1">
          <a:extLst>
            <a:ext uri="{FF2B5EF4-FFF2-40B4-BE49-F238E27FC236}">
              <a16:creationId xmlns:a16="http://schemas.microsoft.com/office/drawing/2014/main" id="{F0D3623D-7654-42B7-8727-A010EAC46AA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35" name="กล่องข้อความ 1">
          <a:extLst>
            <a:ext uri="{FF2B5EF4-FFF2-40B4-BE49-F238E27FC236}">
              <a16:creationId xmlns:a16="http://schemas.microsoft.com/office/drawing/2014/main" id="{E0ECCF42-0A91-41C7-AAA6-75E8E1DF885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36" name="กล่องข้อความ 1">
          <a:extLst>
            <a:ext uri="{FF2B5EF4-FFF2-40B4-BE49-F238E27FC236}">
              <a16:creationId xmlns:a16="http://schemas.microsoft.com/office/drawing/2014/main" id="{20ECCA56-EB90-4F59-B10F-DA45D8741FC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37" name="กล่องข้อความ 1">
          <a:extLst>
            <a:ext uri="{FF2B5EF4-FFF2-40B4-BE49-F238E27FC236}">
              <a16:creationId xmlns:a16="http://schemas.microsoft.com/office/drawing/2014/main" id="{4291EC13-BBF4-436A-B329-EDE1EBC411A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38" name="กล่องข้อความ 1">
          <a:extLst>
            <a:ext uri="{FF2B5EF4-FFF2-40B4-BE49-F238E27FC236}">
              <a16:creationId xmlns:a16="http://schemas.microsoft.com/office/drawing/2014/main" id="{2DED41A7-1648-4B05-8A20-4C10ACD976A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39" name="กล่องข้อความ 1">
          <a:extLst>
            <a:ext uri="{FF2B5EF4-FFF2-40B4-BE49-F238E27FC236}">
              <a16:creationId xmlns:a16="http://schemas.microsoft.com/office/drawing/2014/main" id="{CC91E6F5-DC78-42B7-A187-691094BC7ED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40" name="กล่องข้อความ 1">
          <a:extLst>
            <a:ext uri="{FF2B5EF4-FFF2-40B4-BE49-F238E27FC236}">
              <a16:creationId xmlns:a16="http://schemas.microsoft.com/office/drawing/2014/main" id="{46B247C4-AF62-4A84-9116-C8291C97C64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41" name="กล่องข้อความ 1">
          <a:extLst>
            <a:ext uri="{FF2B5EF4-FFF2-40B4-BE49-F238E27FC236}">
              <a16:creationId xmlns:a16="http://schemas.microsoft.com/office/drawing/2014/main" id="{DBCCC53A-C58F-44CC-B85A-419253F160A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42" name="กล่องข้อความ 1">
          <a:extLst>
            <a:ext uri="{FF2B5EF4-FFF2-40B4-BE49-F238E27FC236}">
              <a16:creationId xmlns:a16="http://schemas.microsoft.com/office/drawing/2014/main" id="{57B7279B-22E8-4698-A2FF-CCE7F1E3DD3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43" name="กล่องข้อความ 1">
          <a:extLst>
            <a:ext uri="{FF2B5EF4-FFF2-40B4-BE49-F238E27FC236}">
              <a16:creationId xmlns:a16="http://schemas.microsoft.com/office/drawing/2014/main" id="{0097BDAB-FCDC-4B76-AA52-1BF5199AB2E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44" name="กล่องข้อความ 1">
          <a:extLst>
            <a:ext uri="{FF2B5EF4-FFF2-40B4-BE49-F238E27FC236}">
              <a16:creationId xmlns:a16="http://schemas.microsoft.com/office/drawing/2014/main" id="{8B4AF4CE-ED3B-47B0-8686-3414DD338F5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45" name="กล่องข้อความ 1">
          <a:extLst>
            <a:ext uri="{FF2B5EF4-FFF2-40B4-BE49-F238E27FC236}">
              <a16:creationId xmlns:a16="http://schemas.microsoft.com/office/drawing/2014/main" id="{3B8575C8-985A-47FE-85F5-C923FCAD8E9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46" name="กล่องข้อความ 1">
          <a:extLst>
            <a:ext uri="{FF2B5EF4-FFF2-40B4-BE49-F238E27FC236}">
              <a16:creationId xmlns:a16="http://schemas.microsoft.com/office/drawing/2014/main" id="{32CEE308-0897-4F7E-9E09-EE6E7C5D1D2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47" name="กล่องข้อความ 1">
          <a:extLst>
            <a:ext uri="{FF2B5EF4-FFF2-40B4-BE49-F238E27FC236}">
              <a16:creationId xmlns:a16="http://schemas.microsoft.com/office/drawing/2014/main" id="{E94BF13F-E463-4E0C-A376-E6D8458F260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48" name="กล่องข้อความ 1">
          <a:extLst>
            <a:ext uri="{FF2B5EF4-FFF2-40B4-BE49-F238E27FC236}">
              <a16:creationId xmlns:a16="http://schemas.microsoft.com/office/drawing/2014/main" id="{56995DFD-32A0-494B-BCDF-1A4008ED43E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49" name="กล่องข้อความ 1">
          <a:extLst>
            <a:ext uri="{FF2B5EF4-FFF2-40B4-BE49-F238E27FC236}">
              <a16:creationId xmlns:a16="http://schemas.microsoft.com/office/drawing/2014/main" id="{7C4A34E0-32C1-4C41-BC50-2E079D78F30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50" name="กล่องข้อความ 1">
          <a:extLst>
            <a:ext uri="{FF2B5EF4-FFF2-40B4-BE49-F238E27FC236}">
              <a16:creationId xmlns:a16="http://schemas.microsoft.com/office/drawing/2014/main" id="{BB336A81-9228-40A1-AC89-060DF58A2C4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51" name="กล่องข้อความ 1">
          <a:extLst>
            <a:ext uri="{FF2B5EF4-FFF2-40B4-BE49-F238E27FC236}">
              <a16:creationId xmlns:a16="http://schemas.microsoft.com/office/drawing/2014/main" id="{03E259B9-7E07-4C5D-92CA-207C4B5AB8B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52" name="กล่องข้อความ 1">
          <a:extLst>
            <a:ext uri="{FF2B5EF4-FFF2-40B4-BE49-F238E27FC236}">
              <a16:creationId xmlns:a16="http://schemas.microsoft.com/office/drawing/2014/main" id="{4D42FD22-7E83-4304-BA28-D4BDA09537D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53" name="กล่องข้อความ 1">
          <a:extLst>
            <a:ext uri="{FF2B5EF4-FFF2-40B4-BE49-F238E27FC236}">
              <a16:creationId xmlns:a16="http://schemas.microsoft.com/office/drawing/2014/main" id="{1F6324F4-716B-407D-844A-5B3A18DB961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54" name="กล่องข้อความ 1">
          <a:extLst>
            <a:ext uri="{FF2B5EF4-FFF2-40B4-BE49-F238E27FC236}">
              <a16:creationId xmlns:a16="http://schemas.microsoft.com/office/drawing/2014/main" id="{CCC1E72A-64C5-4484-AFE6-E9E6E0F8563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55" name="กล่องข้อความ 1">
          <a:extLst>
            <a:ext uri="{FF2B5EF4-FFF2-40B4-BE49-F238E27FC236}">
              <a16:creationId xmlns:a16="http://schemas.microsoft.com/office/drawing/2014/main" id="{3A7A63D6-E292-4E91-9455-D3BA37DE4A9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56" name="กล่องข้อความ 1">
          <a:extLst>
            <a:ext uri="{FF2B5EF4-FFF2-40B4-BE49-F238E27FC236}">
              <a16:creationId xmlns:a16="http://schemas.microsoft.com/office/drawing/2014/main" id="{4C27BFD8-CAD5-4A20-99EE-7D569CF9CA1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57" name="กล่องข้อความ 1">
          <a:extLst>
            <a:ext uri="{FF2B5EF4-FFF2-40B4-BE49-F238E27FC236}">
              <a16:creationId xmlns:a16="http://schemas.microsoft.com/office/drawing/2014/main" id="{891A51D9-C920-418F-9ADE-514B1614628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58" name="กล่องข้อความ 1">
          <a:extLst>
            <a:ext uri="{FF2B5EF4-FFF2-40B4-BE49-F238E27FC236}">
              <a16:creationId xmlns:a16="http://schemas.microsoft.com/office/drawing/2014/main" id="{135A50C2-1F15-46F8-86EC-927DE3B8FE9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59" name="กล่องข้อความ 1">
          <a:extLst>
            <a:ext uri="{FF2B5EF4-FFF2-40B4-BE49-F238E27FC236}">
              <a16:creationId xmlns:a16="http://schemas.microsoft.com/office/drawing/2014/main" id="{A867F9A8-A034-4E1C-8A45-D2C51B2D063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60" name="กล่องข้อความ 1">
          <a:extLst>
            <a:ext uri="{FF2B5EF4-FFF2-40B4-BE49-F238E27FC236}">
              <a16:creationId xmlns:a16="http://schemas.microsoft.com/office/drawing/2014/main" id="{45D923E8-21A1-4377-9CC6-32F67C7A3D9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61" name="กล่องข้อความ 1">
          <a:extLst>
            <a:ext uri="{FF2B5EF4-FFF2-40B4-BE49-F238E27FC236}">
              <a16:creationId xmlns:a16="http://schemas.microsoft.com/office/drawing/2014/main" id="{C0F011B4-D4B2-43C5-825B-3149C8A67FC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62" name="กล่องข้อความ 1">
          <a:extLst>
            <a:ext uri="{FF2B5EF4-FFF2-40B4-BE49-F238E27FC236}">
              <a16:creationId xmlns:a16="http://schemas.microsoft.com/office/drawing/2014/main" id="{A62E91FA-ED9F-4307-8078-A8B9E459EFC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63" name="กล่องข้อความ 1">
          <a:extLst>
            <a:ext uri="{FF2B5EF4-FFF2-40B4-BE49-F238E27FC236}">
              <a16:creationId xmlns:a16="http://schemas.microsoft.com/office/drawing/2014/main" id="{4DE134E3-31C4-47F3-8945-F92EA33C822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64" name="กล่องข้อความ 1">
          <a:extLst>
            <a:ext uri="{FF2B5EF4-FFF2-40B4-BE49-F238E27FC236}">
              <a16:creationId xmlns:a16="http://schemas.microsoft.com/office/drawing/2014/main" id="{F6AE1697-ABF0-4BFF-A50B-EB5560D9B7B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65" name="กล่องข้อความ 1">
          <a:extLst>
            <a:ext uri="{FF2B5EF4-FFF2-40B4-BE49-F238E27FC236}">
              <a16:creationId xmlns:a16="http://schemas.microsoft.com/office/drawing/2014/main" id="{090CA996-8A7A-45AC-8467-8BBEA17F9C4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66" name="กล่องข้อความ 1">
          <a:extLst>
            <a:ext uri="{FF2B5EF4-FFF2-40B4-BE49-F238E27FC236}">
              <a16:creationId xmlns:a16="http://schemas.microsoft.com/office/drawing/2014/main" id="{14D0527C-43C7-47F5-BEEF-174C6EB7F7D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67" name="กล่องข้อความ 1">
          <a:extLst>
            <a:ext uri="{FF2B5EF4-FFF2-40B4-BE49-F238E27FC236}">
              <a16:creationId xmlns:a16="http://schemas.microsoft.com/office/drawing/2014/main" id="{65906493-5B3B-4D42-8F12-5A97EF30E66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68" name="กล่องข้อความ 1">
          <a:extLst>
            <a:ext uri="{FF2B5EF4-FFF2-40B4-BE49-F238E27FC236}">
              <a16:creationId xmlns:a16="http://schemas.microsoft.com/office/drawing/2014/main" id="{CFE5A7D3-B3D2-4943-9E32-F7E369DEF0C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69" name="กล่องข้อความ 1">
          <a:extLst>
            <a:ext uri="{FF2B5EF4-FFF2-40B4-BE49-F238E27FC236}">
              <a16:creationId xmlns:a16="http://schemas.microsoft.com/office/drawing/2014/main" id="{ECCAAC6C-0345-4283-8CAB-48843DBF832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70" name="กล่องข้อความ 1">
          <a:extLst>
            <a:ext uri="{FF2B5EF4-FFF2-40B4-BE49-F238E27FC236}">
              <a16:creationId xmlns:a16="http://schemas.microsoft.com/office/drawing/2014/main" id="{CD991341-0890-4680-A4B5-F9FC3CB2E6B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71" name="กล่องข้อความ 1">
          <a:extLst>
            <a:ext uri="{FF2B5EF4-FFF2-40B4-BE49-F238E27FC236}">
              <a16:creationId xmlns:a16="http://schemas.microsoft.com/office/drawing/2014/main" id="{3340065E-20CB-4363-8E95-3253F773414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72" name="กล่องข้อความ 1">
          <a:extLst>
            <a:ext uri="{FF2B5EF4-FFF2-40B4-BE49-F238E27FC236}">
              <a16:creationId xmlns:a16="http://schemas.microsoft.com/office/drawing/2014/main" id="{4FC387F5-5BB3-4AB7-BA8F-C44C7691CA3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73" name="กล่องข้อความ 1">
          <a:extLst>
            <a:ext uri="{FF2B5EF4-FFF2-40B4-BE49-F238E27FC236}">
              <a16:creationId xmlns:a16="http://schemas.microsoft.com/office/drawing/2014/main" id="{6DE26E85-D511-49B3-8380-2026B54CC17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74" name="กล่องข้อความ 1">
          <a:extLst>
            <a:ext uri="{FF2B5EF4-FFF2-40B4-BE49-F238E27FC236}">
              <a16:creationId xmlns:a16="http://schemas.microsoft.com/office/drawing/2014/main" id="{5BE24772-F8FC-4EFE-89EC-94BAF11104E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75" name="กล่องข้อความ 1">
          <a:extLst>
            <a:ext uri="{FF2B5EF4-FFF2-40B4-BE49-F238E27FC236}">
              <a16:creationId xmlns:a16="http://schemas.microsoft.com/office/drawing/2014/main" id="{ADF23CCB-1D10-4EC5-AB22-2ED7B43E913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76" name="กล่องข้อความ 1">
          <a:extLst>
            <a:ext uri="{FF2B5EF4-FFF2-40B4-BE49-F238E27FC236}">
              <a16:creationId xmlns:a16="http://schemas.microsoft.com/office/drawing/2014/main" id="{917E9E53-B296-48DE-BB75-41079D1ED54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77" name="กล่องข้อความ 1">
          <a:extLst>
            <a:ext uri="{FF2B5EF4-FFF2-40B4-BE49-F238E27FC236}">
              <a16:creationId xmlns:a16="http://schemas.microsoft.com/office/drawing/2014/main" id="{CE825273-3A72-449B-88A9-1B00B3D9E2F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78" name="กล่องข้อความ 1">
          <a:extLst>
            <a:ext uri="{FF2B5EF4-FFF2-40B4-BE49-F238E27FC236}">
              <a16:creationId xmlns:a16="http://schemas.microsoft.com/office/drawing/2014/main" id="{BF024DE2-36E9-49E1-97FE-B251DA89608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79" name="กล่องข้อความ 1">
          <a:extLst>
            <a:ext uri="{FF2B5EF4-FFF2-40B4-BE49-F238E27FC236}">
              <a16:creationId xmlns:a16="http://schemas.microsoft.com/office/drawing/2014/main" id="{0A0AC241-3580-4464-8E21-55AE0FF1A91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80" name="กล่องข้อความ 1">
          <a:extLst>
            <a:ext uri="{FF2B5EF4-FFF2-40B4-BE49-F238E27FC236}">
              <a16:creationId xmlns:a16="http://schemas.microsoft.com/office/drawing/2014/main" id="{9BF8733B-468C-4407-A1BC-AA334AEE785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81" name="กล่องข้อความ 1">
          <a:extLst>
            <a:ext uri="{FF2B5EF4-FFF2-40B4-BE49-F238E27FC236}">
              <a16:creationId xmlns:a16="http://schemas.microsoft.com/office/drawing/2014/main" id="{018EE741-59D0-4709-A088-5333E4EC8A7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82" name="กล่องข้อความ 1">
          <a:extLst>
            <a:ext uri="{FF2B5EF4-FFF2-40B4-BE49-F238E27FC236}">
              <a16:creationId xmlns:a16="http://schemas.microsoft.com/office/drawing/2014/main" id="{3B747B70-3749-44B0-994E-DA9CF2E2104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83" name="กล่องข้อความ 1">
          <a:extLst>
            <a:ext uri="{FF2B5EF4-FFF2-40B4-BE49-F238E27FC236}">
              <a16:creationId xmlns:a16="http://schemas.microsoft.com/office/drawing/2014/main" id="{ED4A9C0B-34BD-4754-B521-764A7727399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84" name="กล่องข้อความ 1">
          <a:extLst>
            <a:ext uri="{FF2B5EF4-FFF2-40B4-BE49-F238E27FC236}">
              <a16:creationId xmlns:a16="http://schemas.microsoft.com/office/drawing/2014/main" id="{C50E478A-F1E2-44C4-BDC1-D3934ECA3FB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85" name="กล่องข้อความ 1">
          <a:extLst>
            <a:ext uri="{FF2B5EF4-FFF2-40B4-BE49-F238E27FC236}">
              <a16:creationId xmlns:a16="http://schemas.microsoft.com/office/drawing/2014/main" id="{A3473D25-85E9-4607-A96E-C02C530E209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86" name="กล่องข้อความ 1">
          <a:extLst>
            <a:ext uri="{FF2B5EF4-FFF2-40B4-BE49-F238E27FC236}">
              <a16:creationId xmlns:a16="http://schemas.microsoft.com/office/drawing/2014/main" id="{BF20DA41-8186-45F5-B08B-B97A7BBF1B4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87" name="กล่องข้อความ 1">
          <a:extLst>
            <a:ext uri="{FF2B5EF4-FFF2-40B4-BE49-F238E27FC236}">
              <a16:creationId xmlns:a16="http://schemas.microsoft.com/office/drawing/2014/main" id="{35C914D1-8CAC-40D3-8963-59450274935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88" name="กล่องข้อความ 1">
          <a:extLst>
            <a:ext uri="{FF2B5EF4-FFF2-40B4-BE49-F238E27FC236}">
              <a16:creationId xmlns:a16="http://schemas.microsoft.com/office/drawing/2014/main" id="{86104AEB-AB63-4A22-A78B-DCBC1B354EF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89" name="กล่องข้อความ 1">
          <a:extLst>
            <a:ext uri="{FF2B5EF4-FFF2-40B4-BE49-F238E27FC236}">
              <a16:creationId xmlns:a16="http://schemas.microsoft.com/office/drawing/2014/main" id="{085C8654-22F1-4291-B114-51C1561C817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90" name="กล่องข้อความ 1">
          <a:extLst>
            <a:ext uri="{FF2B5EF4-FFF2-40B4-BE49-F238E27FC236}">
              <a16:creationId xmlns:a16="http://schemas.microsoft.com/office/drawing/2014/main" id="{0D713B5B-6447-4134-AA98-A74D8CFE3DE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91" name="กล่องข้อความ 1">
          <a:extLst>
            <a:ext uri="{FF2B5EF4-FFF2-40B4-BE49-F238E27FC236}">
              <a16:creationId xmlns:a16="http://schemas.microsoft.com/office/drawing/2014/main" id="{70524D78-DAC9-438B-9F40-985B07110C0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92" name="กล่องข้อความ 1">
          <a:extLst>
            <a:ext uri="{FF2B5EF4-FFF2-40B4-BE49-F238E27FC236}">
              <a16:creationId xmlns:a16="http://schemas.microsoft.com/office/drawing/2014/main" id="{B3C0798A-DFB9-44F1-9581-267C00B3262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93" name="กล่องข้อความ 1">
          <a:extLst>
            <a:ext uri="{FF2B5EF4-FFF2-40B4-BE49-F238E27FC236}">
              <a16:creationId xmlns:a16="http://schemas.microsoft.com/office/drawing/2014/main" id="{D3D3C059-BD37-4A2A-9546-FB8712F0851F}"/>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94" name="กล่องข้อความ 1">
          <a:extLst>
            <a:ext uri="{FF2B5EF4-FFF2-40B4-BE49-F238E27FC236}">
              <a16:creationId xmlns:a16="http://schemas.microsoft.com/office/drawing/2014/main" id="{FB03DFCE-94C5-4858-B843-32E0AF339D7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95" name="กล่องข้อความ 1">
          <a:extLst>
            <a:ext uri="{FF2B5EF4-FFF2-40B4-BE49-F238E27FC236}">
              <a16:creationId xmlns:a16="http://schemas.microsoft.com/office/drawing/2014/main" id="{E9F4F19A-16B6-41F5-9810-91241952C27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96" name="กล่องข้อความ 1">
          <a:extLst>
            <a:ext uri="{FF2B5EF4-FFF2-40B4-BE49-F238E27FC236}">
              <a16:creationId xmlns:a16="http://schemas.microsoft.com/office/drawing/2014/main" id="{D6867ED4-CFB5-4192-ABC8-E07ADCFE5F7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97" name="กล่องข้อความ 1">
          <a:extLst>
            <a:ext uri="{FF2B5EF4-FFF2-40B4-BE49-F238E27FC236}">
              <a16:creationId xmlns:a16="http://schemas.microsoft.com/office/drawing/2014/main" id="{F2569D46-CA76-4F17-8DD3-D17ECA54363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98" name="กล่องข้อความ 1">
          <a:extLst>
            <a:ext uri="{FF2B5EF4-FFF2-40B4-BE49-F238E27FC236}">
              <a16:creationId xmlns:a16="http://schemas.microsoft.com/office/drawing/2014/main" id="{4836F031-1472-4EF0-BA23-660939D2257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699" name="กล่องข้อความ 1">
          <a:extLst>
            <a:ext uri="{FF2B5EF4-FFF2-40B4-BE49-F238E27FC236}">
              <a16:creationId xmlns:a16="http://schemas.microsoft.com/office/drawing/2014/main" id="{8DA35E44-FBCB-4574-B6F2-4BD018FABF7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00" name="กล่องข้อความ 1">
          <a:extLst>
            <a:ext uri="{FF2B5EF4-FFF2-40B4-BE49-F238E27FC236}">
              <a16:creationId xmlns:a16="http://schemas.microsoft.com/office/drawing/2014/main" id="{C3FD334E-CD23-47AC-BBBE-E126E14ECBE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01" name="กล่องข้อความ 1">
          <a:extLst>
            <a:ext uri="{FF2B5EF4-FFF2-40B4-BE49-F238E27FC236}">
              <a16:creationId xmlns:a16="http://schemas.microsoft.com/office/drawing/2014/main" id="{53561EA3-0D82-476B-BA33-2D12A4D53F3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02" name="กล่องข้อความ 1">
          <a:extLst>
            <a:ext uri="{FF2B5EF4-FFF2-40B4-BE49-F238E27FC236}">
              <a16:creationId xmlns:a16="http://schemas.microsoft.com/office/drawing/2014/main" id="{D0E77647-B10E-443D-A71B-9503EA4D289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03" name="กล่องข้อความ 1">
          <a:extLst>
            <a:ext uri="{FF2B5EF4-FFF2-40B4-BE49-F238E27FC236}">
              <a16:creationId xmlns:a16="http://schemas.microsoft.com/office/drawing/2014/main" id="{BD45CC0C-6F65-4954-918E-329D4B7DFEC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04" name="กล่องข้อความ 1">
          <a:extLst>
            <a:ext uri="{FF2B5EF4-FFF2-40B4-BE49-F238E27FC236}">
              <a16:creationId xmlns:a16="http://schemas.microsoft.com/office/drawing/2014/main" id="{297E033C-535E-4524-A0FE-7C802667E3A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05" name="กล่องข้อความ 1">
          <a:extLst>
            <a:ext uri="{FF2B5EF4-FFF2-40B4-BE49-F238E27FC236}">
              <a16:creationId xmlns:a16="http://schemas.microsoft.com/office/drawing/2014/main" id="{D396E08A-3AB3-4CCC-A707-1261A8E494D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06" name="กล่องข้อความ 1">
          <a:extLst>
            <a:ext uri="{FF2B5EF4-FFF2-40B4-BE49-F238E27FC236}">
              <a16:creationId xmlns:a16="http://schemas.microsoft.com/office/drawing/2014/main" id="{348275A6-B8D2-4B6B-BD23-3C90AEFE31C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07" name="กล่องข้อความ 1">
          <a:extLst>
            <a:ext uri="{FF2B5EF4-FFF2-40B4-BE49-F238E27FC236}">
              <a16:creationId xmlns:a16="http://schemas.microsoft.com/office/drawing/2014/main" id="{BA9CC1FB-7A11-4807-B064-89F56ACAD64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08" name="กล่องข้อความ 1">
          <a:extLst>
            <a:ext uri="{FF2B5EF4-FFF2-40B4-BE49-F238E27FC236}">
              <a16:creationId xmlns:a16="http://schemas.microsoft.com/office/drawing/2014/main" id="{D33AFF9E-C79F-4D9E-BF71-5FACA7973E4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09" name="กล่องข้อความ 1">
          <a:extLst>
            <a:ext uri="{FF2B5EF4-FFF2-40B4-BE49-F238E27FC236}">
              <a16:creationId xmlns:a16="http://schemas.microsoft.com/office/drawing/2014/main" id="{1E899C6E-3939-486A-A082-043C5F13047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10" name="กล่องข้อความ 1">
          <a:extLst>
            <a:ext uri="{FF2B5EF4-FFF2-40B4-BE49-F238E27FC236}">
              <a16:creationId xmlns:a16="http://schemas.microsoft.com/office/drawing/2014/main" id="{5A958125-FE2A-4511-A4DB-CDF6D9CFC6B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11" name="กล่องข้อความ 1">
          <a:extLst>
            <a:ext uri="{FF2B5EF4-FFF2-40B4-BE49-F238E27FC236}">
              <a16:creationId xmlns:a16="http://schemas.microsoft.com/office/drawing/2014/main" id="{FE247A60-371B-4174-A856-07260FF044D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12" name="กล่องข้อความ 1">
          <a:extLst>
            <a:ext uri="{FF2B5EF4-FFF2-40B4-BE49-F238E27FC236}">
              <a16:creationId xmlns:a16="http://schemas.microsoft.com/office/drawing/2014/main" id="{5A25BE65-ED26-42E1-A65C-068F3BF6E10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13" name="กล่องข้อความ 1">
          <a:extLst>
            <a:ext uri="{FF2B5EF4-FFF2-40B4-BE49-F238E27FC236}">
              <a16:creationId xmlns:a16="http://schemas.microsoft.com/office/drawing/2014/main" id="{B2E14EE5-4356-4141-A79C-2FF43143833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14" name="กล่องข้อความ 1">
          <a:extLst>
            <a:ext uri="{FF2B5EF4-FFF2-40B4-BE49-F238E27FC236}">
              <a16:creationId xmlns:a16="http://schemas.microsoft.com/office/drawing/2014/main" id="{9E92567D-1312-468A-9421-BB9E34B75C3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15" name="กล่องข้อความ 1">
          <a:extLst>
            <a:ext uri="{FF2B5EF4-FFF2-40B4-BE49-F238E27FC236}">
              <a16:creationId xmlns:a16="http://schemas.microsoft.com/office/drawing/2014/main" id="{CE5ABD6A-5D1E-4CD6-A6E8-76C3D985483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16" name="กล่องข้อความ 1">
          <a:extLst>
            <a:ext uri="{FF2B5EF4-FFF2-40B4-BE49-F238E27FC236}">
              <a16:creationId xmlns:a16="http://schemas.microsoft.com/office/drawing/2014/main" id="{1946A40C-E0B1-4B90-B006-38CBFE9523DE}"/>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17" name="กล่องข้อความ 1">
          <a:extLst>
            <a:ext uri="{FF2B5EF4-FFF2-40B4-BE49-F238E27FC236}">
              <a16:creationId xmlns:a16="http://schemas.microsoft.com/office/drawing/2014/main" id="{E7CA487C-F264-4AE4-912C-1851B9BB370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18" name="กล่องข้อความ 1">
          <a:extLst>
            <a:ext uri="{FF2B5EF4-FFF2-40B4-BE49-F238E27FC236}">
              <a16:creationId xmlns:a16="http://schemas.microsoft.com/office/drawing/2014/main" id="{5716AFA4-576E-46DA-873F-52A9C1B18B4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19" name="กล่องข้อความ 1">
          <a:extLst>
            <a:ext uri="{FF2B5EF4-FFF2-40B4-BE49-F238E27FC236}">
              <a16:creationId xmlns:a16="http://schemas.microsoft.com/office/drawing/2014/main" id="{9394BF64-8B28-4971-B2C6-CB18BCADC15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20" name="กล่องข้อความ 1">
          <a:extLst>
            <a:ext uri="{FF2B5EF4-FFF2-40B4-BE49-F238E27FC236}">
              <a16:creationId xmlns:a16="http://schemas.microsoft.com/office/drawing/2014/main" id="{6347B8FE-0DF0-4188-A908-67E87783399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21" name="กล่องข้อความ 1">
          <a:extLst>
            <a:ext uri="{FF2B5EF4-FFF2-40B4-BE49-F238E27FC236}">
              <a16:creationId xmlns:a16="http://schemas.microsoft.com/office/drawing/2014/main" id="{382E9FE9-FCFE-4AD5-92D5-02465C4D5C26}"/>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22" name="กล่องข้อความ 1">
          <a:extLst>
            <a:ext uri="{FF2B5EF4-FFF2-40B4-BE49-F238E27FC236}">
              <a16:creationId xmlns:a16="http://schemas.microsoft.com/office/drawing/2014/main" id="{3B1D469C-175F-4773-A360-7735B60893B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23" name="กล่องข้อความ 1">
          <a:extLst>
            <a:ext uri="{FF2B5EF4-FFF2-40B4-BE49-F238E27FC236}">
              <a16:creationId xmlns:a16="http://schemas.microsoft.com/office/drawing/2014/main" id="{C9984A0A-5C6B-4901-8E02-C099D30BEFB0}"/>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24" name="กล่องข้อความ 1">
          <a:extLst>
            <a:ext uri="{FF2B5EF4-FFF2-40B4-BE49-F238E27FC236}">
              <a16:creationId xmlns:a16="http://schemas.microsoft.com/office/drawing/2014/main" id="{829B97D0-B248-4D77-9E8A-CF2EC295E6F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25" name="กล่องข้อความ 1">
          <a:extLst>
            <a:ext uri="{FF2B5EF4-FFF2-40B4-BE49-F238E27FC236}">
              <a16:creationId xmlns:a16="http://schemas.microsoft.com/office/drawing/2014/main" id="{26FD47DD-8344-4C45-B2AE-3B12EFB7268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26" name="กล่องข้อความ 1">
          <a:extLst>
            <a:ext uri="{FF2B5EF4-FFF2-40B4-BE49-F238E27FC236}">
              <a16:creationId xmlns:a16="http://schemas.microsoft.com/office/drawing/2014/main" id="{CA67A54D-91C6-4B21-844B-61D4FD59E95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27" name="กล่องข้อความ 1">
          <a:extLst>
            <a:ext uri="{FF2B5EF4-FFF2-40B4-BE49-F238E27FC236}">
              <a16:creationId xmlns:a16="http://schemas.microsoft.com/office/drawing/2014/main" id="{A7AA15DC-F9E1-463E-9AFE-1319695CD929}"/>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28" name="กล่องข้อความ 1">
          <a:extLst>
            <a:ext uri="{FF2B5EF4-FFF2-40B4-BE49-F238E27FC236}">
              <a16:creationId xmlns:a16="http://schemas.microsoft.com/office/drawing/2014/main" id="{92C3763E-971C-4D97-A7DB-83C0A04903D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29" name="กล่องข้อความ 1">
          <a:extLst>
            <a:ext uri="{FF2B5EF4-FFF2-40B4-BE49-F238E27FC236}">
              <a16:creationId xmlns:a16="http://schemas.microsoft.com/office/drawing/2014/main" id="{1CB15F88-B691-44F8-A708-52E8949E7A6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30" name="กล่องข้อความ 1">
          <a:extLst>
            <a:ext uri="{FF2B5EF4-FFF2-40B4-BE49-F238E27FC236}">
              <a16:creationId xmlns:a16="http://schemas.microsoft.com/office/drawing/2014/main" id="{0BC64F8C-71DC-42B3-8890-F752B304DBB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31" name="กล่องข้อความ 1">
          <a:extLst>
            <a:ext uri="{FF2B5EF4-FFF2-40B4-BE49-F238E27FC236}">
              <a16:creationId xmlns:a16="http://schemas.microsoft.com/office/drawing/2014/main" id="{BB7942E1-EA2D-4DE7-9F8A-7D97435CDC6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32" name="กล่องข้อความ 1">
          <a:extLst>
            <a:ext uri="{FF2B5EF4-FFF2-40B4-BE49-F238E27FC236}">
              <a16:creationId xmlns:a16="http://schemas.microsoft.com/office/drawing/2014/main" id="{897807FD-BF32-4B37-A216-1BFAF207AD77}"/>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33" name="กล่องข้อความ 1">
          <a:extLst>
            <a:ext uri="{FF2B5EF4-FFF2-40B4-BE49-F238E27FC236}">
              <a16:creationId xmlns:a16="http://schemas.microsoft.com/office/drawing/2014/main" id="{1FC43385-697E-4511-8B8D-299563501EC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34" name="กล่องข้อความ 1">
          <a:extLst>
            <a:ext uri="{FF2B5EF4-FFF2-40B4-BE49-F238E27FC236}">
              <a16:creationId xmlns:a16="http://schemas.microsoft.com/office/drawing/2014/main" id="{CDE91770-896B-41D2-844F-14798DDE1A51}"/>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35" name="กล่องข้อความ 1">
          <a:extLst>
            <a:ext uri="{FF2B5EF4-FFF2-40B4-BE49-F238E27FC236}">
              <a16:creationId xmlns:a16="http://schemas.microsoft.com/office/drawing/2014/main" id="{6808B9E1-A36F-4713-BA48-6137EC9A90B8}"/>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36" name="กล่องข้อความ 1">
          <a:extLst>
            <a:ext uri="{FF2B5EF4-FFF2-40B4-BE49-F238E27FC236}">
              <a16:creationId xmlns:a16="http://schemas.microsoft.com/office/drawing/2014/main" id="{D2E0B6F0-CBE4-4A85-AE9C-85B791F76563}"/>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37" name="กล่องข้อความ 1">
          <a:extLst>
            <a:ext uri="{FF2B5EF4-FFF2-40B4-BE49-F238E27FC236}">
              <a16:creationId xmlns:a16="http://schemas.microsoft.com/office/drawing/2014/main" id="{B31F79A7-BBEA-48D0-8897-BF107FAB9B1A}"/>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38" name="กล่องข้อความ 1">
          <a:extLst>
            <a:ext uri="{FF2B5EF4-FFF2-40B4-BE49-F238E27FC236}">
              <a16:creationId xmlns:a16="http://schemas.microsoft.com/office/drawing/2014/main" id="{8EC9AE18-C29C-49EA-9CFA-D7CFB1C1052C}"/>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39" name="กล่องข้อความ 1">
          <a:extLst>
            <a:ext uri="{FF2B5EF4-FFF2-40B4-BE49-F238E27FC236}">
              <a16:creationId xmlns:a16="http://schemas.microsoft.com/office/drawing/2014/main" id="{56593379-849B-498A-9F89-85265A99A21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40" name="กล่องข้อความ 1">
          <a:extLst>
            <a:ext uri="{FF2B5EF4-FFF2-40B4-BE49-F238E27FC236}">
              <a16:creationId xmlns:a16="http://schemas.microsoft.com/office/drawing/2014/main" id="{DAC6FDCA-FB0E-4881-9A1B-04EC2F9DD365}"/>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41" name="กล่องข้อความ 1">
          <a:extLst>
            <a:ext uri="{FF2B5EF4-FFF2-40B4-BE49-F238E27FC236}">
              <a16:creationId xmlns:a16="http://schemas.microsoft.com/office/drawing/2014/main" id="{BAECF0AD-6B7A-4173-BE5F-5FDFF23D1D2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42" name="กล่องข้อความ 1">
          <a:extLst>
            <a:ext uri="{FF2B5EF4-FFF2-40B4-BE49-F238E27FC236}">
              <a16:creationId xmlns:a16="http://schemas.microsoft.com/office/drawing/2014/main" id="{A4BA7D22-DB5D-425F-9EC8-474733E22172}"/>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43" name="กล่องข้อความ 1">
          <a:extLst>
            <a:ext uri="{FF2B5EF4-FFF2-40B4-BE49-F238E27FC236}">
              <a16:creationId xmlns:a16="http://schemas.microsoft.com/office/drawing/2014/main" id="{F651F6B6-E7AB-4ED0-8C7A-FDAC1A155F2B}"/>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44" name="กล่องข้อความ 1">
          <a:extLst>
            <a:ext uri="{FF2B5EF4-FFF2-40B4-BE49-F238E27FC236}">
              <a16:creationId xmlns:a16="http://schemas.microsoft.com/office/drawing/2014/main" id="{583B7627-1E39-44FE-A544-0B93EE9F8C14}"/>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100</xdr:row>
      <xdr:rowOff>0</xdr:rowOff>
    </xdr:from>
    <xdr:ext cx="65" cy="170239"/>
    <xdr:sp macro="" textlink="">
      <xdr:nvSpPr>
        <xdr:cNvPr id="6745" name="กล่องข้อความ 1">
          <a:extLst>
            <a:ext uri="{FF2B5EF4-FFF2-40B4-BE49-F238E27FC236}">
              <a16:creationId xmlns:a16="http://schemas.microsoft.com/office/drawing/2014/main" id="{850E5102-09F3-419C-8811-D6C28755F24D}"/>
            </a:ext>
          </a:extLst>
        </xdr:cNvPr>
        <xdr:cNvSpPr txBox="1"/>
      </xdr:nvSpPr>
      <xdr:spPr>
        <a:xfrm>
          <a:off x="20993100" y="593217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46" name="กล่องข้อความ 6745">
          <a:extLst>
            <a:ext uri="{FF2B5EF4-FFF2-40B4-BE49-F238E27FC236}">
              <a16:creationId xmlns:a16="http://schemas.microsoft.com/office/drawing/2014/main" id="{01A46F1C-EE2A-4305-829D-DCCC1F8105A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47" name="กล่องข้อความ 1">
          <a:extLst>
            <a:ext uri="{FF2B5EF4-FFF2-40B4-BE49-F238E27FC236}">
              <a16:creationId xmlns:a16="http://schemas.microsoft.com/office/drawing/2014/main" id="{4F25CF86-FEA5-43A6-B104-A4BA59B9FFC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48" name="กล่องข้อความ 1">
          <a:extLst>
            <a:ext uri="{FF2B5EF4-FFF2-40B4-BE49-F238E27FC236}">
              <a16:creationId xmlns:a16="http://schemas.microsoft.com/office/drawing/2014/main" id="{B3CDE4E4-8827-4CC8-B4D3-924B183FEBF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49" name="กล่องข้อความ 1">
          <a:extLst>
            <a:ext uri="{FF2B5EF4-FFF2-40B4-BE49-F238E27FC236}">
              <a16:creationId xmlns:a16="http://schemas.microsoft.com/office/drawing/2014/main" id="{496F3E57-D71E-4B97-9C4F-199422ECDD1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50" name="กล่องข้อความ 1">
          <a:extLst>
            <a:ext uri="{FF2B5EF4-FFF2-40B4-BE49-F238E27FC236}">
              <a16:creationId xmlns:a16="http://schemas.microsoft.com/office/drawing/2014/main" id="{CCE1BED0-D24C-460E-BBB4-ABB0DE94605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51" name="กล่องข้อความ 1">
          <a:extLst>
            <a:ext uri="{FF2B5EF4-FFF2-40B4-BE49-F238E27FC236}">
              <a16:creationId xmlns:a16="http://schemas.microsoft.com/office/drawing/2014/main" id="{34207117-C033-4105-837A-02B036EB14C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52" name="กล่องข้อความ 1">
          <a:extLst>
            <a:ext uri="{FF2B5EF4-FFF2-40B4-BE49-F238E27FC236}">
              <a16:creationId xmlns:a16="http://schemas.microsoft.com/office/drawing/2014/main" id="{36199E0E-4A1E-4844-8EC8-116CEDC6DC5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53" name="กล่องข้อความ 1">
          <a:extLst>
            <a:ext uri="{FF2B5EF4-FFF2-40B4-BE49-F238E27FC236}">
              <a16:creationId xmlns:a16="http://schemas.microsoft.com/office/drawing/2014/main" id="{7818E8C4-D489-40F1-9D53-1942C65B1CC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54" name="กล่องข้อความ 1">
          <a:extLst>
            <a:ext uri="{FF2B5EF4-FFF2-40B4-BE49-F238E27FC236}">
              <a16:creationId xmlns:a16="http://schemas.microsoft.com/office/drawing/2014/main" id="{891B11BD-1EF6-4931-A91A-1A4D4AF99FF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55" name="กล่องข้อความ 1">
          <a:extLst>
            <a:ext uri="{FF2B5EF4-FFF2-40B4-BE49-F238E27FC236}">
              <a16:creationId xmlns:a16="http://schemas.microsoft.com/office/drawing/2014/main" id="{8E1DE016-1E05-4C1C-9CD1-DBC5B47034B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56" name="กล่องข้อความ 1">
          <a:extLst>
            <a:ext uri="{FF2B5EF4-FFF2-40B4-BE49-F238E27FC236}">
              <a16:creationId xmlns:a16="http://schemas.microsoft.com/office/drawing/2014/main" id="{5B8697B7-CDDD-4A2E-8D49-6711C0C24C1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57" name="กล่องข้อความ 1">
          <a:extLst>
            <a:ext uri="{FF2B5EF4-FFF2-40B4-BE49-F238E27FC236}">
              <a16:creationId xmlns:a16="http://schemas.microsoft.com/office/drawing/2014/main" id="{E4DA5160-7491-4584-AF61-82919D896C8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58" name="กล่องข้อความ 1">
          <a:extLst>
            <a:ext uri="{FF2B5EF4-FFF2-40B4-BE49-F238E27FC236}">
              <a16:creationId xmlns:a16="http://schemas.microsoft.com/office/drawing/2014/main" id="{39C1E72A-2F2E-4651-A210-55FB438DCEA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59" name="กล่องข้อความ 1">
          <a:extLst>
            <a:ext uri="{FF2B5EF4-FFF2-40B4-BE49-F238E27FC236}">
              <a16:creationId xmlns:a16="http://schemas.microsoft.com/office/drawing/2014/main" id="{D38C0889-E1A3-406E-ABF1-D9674B38E0B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60" name="กล่องข้อความ 1">
          <a:extLst>
            <a:ext uri="{FF2B5EF4-FFF2-40B4-BE49-F238E27FC236}">
              <a16:creationId xmlns:a16="http://schemas.microsoft.com/office/drawing/2014/main" id="{CE13C682-3E2D-46BC-8DBE-C3E65169DD7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61" name="กล่องข้อความ 1">
          <a:extLst>
            <a:ext uri="{FF2B5EF4-FFF2-40B4-BE49-F238E27FC236}">
              <a16:creationId xmlns:a16="http://schemas.microsoft.com/office/drawing/2014/main" id="{EA5024FF-9E4C-4682-AA3A-E5330405DEA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62" name="กล่องข้อความ 1">
          <a:extLst>
            <a:ext uri="{FF2B5EF4-FFF2-40B4-BE49-F238E27FC236}">
              <a16:creationId xmlns:a16="http://schemas.microsoft.com/office/drawing/2014/main" id="{4F715D27-A86C-45DA-A9C9-11CA078E955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63" name="กล่องข้อความ 1">
          <a:extLst>
            <a:ext uri="{FF2B5EF4-FFF2-40B4-BE49-F238E27FC236}">
              <a16:creationId xmlns:a16="http://schemas.microsoft.com/office/drawing/2014/main" id="{D23A4CCD-69E7-4D87-BCC8-21A1D641B3C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64" name="กล่องข้อความ 1">
          <a:extLst>
            <a:ext uri="{FF2B5EF4-FFF2-40B4-BE49-F238E27FC236}">
              <a16:creationId xmlns:a16="http://schemas.microsoft.com/office/drawing/2014/main" id="{021E679E-8713-4E96-BF7D-CC71D1D6C4D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65" name="กล่องข้อความ 1">
          <a:extLst>
            <a:ext uri="{FF2B5EF4-FFF2-40B4-BE49-F238E27FC236}">
              <a16:creationId xmlns:a16="http://schemas.microsoft.com/office/drawing/2014/main" id="{A9F886E2-5DF3-4C23-93E7-1772394588B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66" name="กล่องข้อความ 1">
          <a:extLst>
            <a:ext uri="{FF2B5EF4-FFF2-40B4-BE49-F238E27FC236}">
              <a16:creationId xmlns:a16="http://schemas.microsoft.com/office/drawing/2014/main" id="{50F9C8A1-E930-44F0-BE4C-F1DB052CBCE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67" name="กล่องข้อความ 1">
          <a:extLst>
            <a:ext uri="{FF2B5EF4-FFF2-40B4-BE49-F238E27FC236}">
              <a16:creationId xmlns:a16="http://schemas.microsoft.com/office/drawing/2014/main" id="{093D239B-D508-429A-B428-EBB2CF30C91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68" name="กล่องข้อความ 1">
          <a:extLst>
            <a:ext uri="{FF2B5EF4-FFF2-40B4-BE49-F238E27FC236}">
              <a16:creationId xmlns:a16="http://schemas.microsoft.com/office/drawing/2014/main" id="{801F46E8-1816-4351-AD5F-BED49EF2EE7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69" name="กล่องข้อความ 1">
          <a:extLst>
            <a:ext uri="{FF2B5EF4-FFF2-40B4-BE49-F238E27FC236}">
              <a16:creationId xmlns:a16="http://schemas.microsoft.com/office/drawing/2014/main" id="{C3A56354-BD88-445E-84CC-B9968EDB34B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70" name="กล่องข้อความ 1">
          <a:extLst>
            <a:ext uri="{FF2B5EF4-FFF2-40B4-BE49-F238E27FC236}">
              <a16:creationId xmlns:a16="http://schemas.microsoft.com/office/drawing/2014/main" id="{E1A97384-EAA3-4017-956D-F0D304A12C5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71" name="กล่องข้อความ 1">
          <a:extLst>
            <a:ext uri="{FF2B5EF4-FFF2-40B4-BE49-F238E27FC236}">
              <a16:creationId xmlns:a16="http://schemas.microsoft.com/office/drawing/2014/main" id="{557EB6C7-2CBE-4763-A867-F1D1B2F8933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72" name="กล่องข้อความ 1">
          <a:extLst>
            <a:ext uri="{FF2B5EF4-FFF2-40B4-BE49-F238E27FC236}">
              <a16:creationId xmlns:a16="http://schemas.microsoft.com/office/drawing/2014/main" id="{EFA2ED4D-3B94-43E8-BFD7-2AC3B91E34C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73" name="กล่องข้อความ 1">
          <a:extLst>
            <a:ext uri="{FF2B5EF4-FFF2-40B4-BE49-F238E27FC236}">
              <a16:creationId xmlns:a16="http://schemas.microsoft.com/office/drawing/2014/main" id="{7C6D9B48-69B2-4CDE-B885-05850B6B4CB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74" name="กล่องข้อความ 1">
          <a:extLst>
            <a:ext uri="{FF2B5EF4-FFF2-40B4-BE49-F238E27FC236}">
              <a16:creationId xmlns:a16="http://schemas.microsoft.com/office/drawing/2014/main" id="{2DE74AFC-AE67-46AD-B3CA-BF563B59F8F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75" name="กล่องข้อความ 1">
          <a:extLst>
            <a:ext uri="{FF2B5EF4-FFF2-40B4-BE49-F238E27FC236}">
              <a16:creationId xmlns:a16="http://schemas.microsoft.com/office/drawing/2014/main" id="{F96E1CE0-4D50-42D0-9CB2-2C45EE9B6AB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76" name="กล่องข้อความ 1">
          <a:extLst>
            <a:ext uri="{FF2B5EF4-FFF2-40B4-BE49-F238E27FC236}">
              <a16:creationId xmlns:a16="http://schemas.microsoft.com/office/drawing/2014/main" id="{29C006D5-367B-4CBC-96DD-68B4428C717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77" name="กล่องข้อความ 1">
          <a:extLst>
            <a:ext uri="{FF2B5EF4-FFF2-40B4-BE49-F238E27FC236}">
              <a16:creationId xmlns:a16="http://schemas.microsoft.com/office/drawing/2014/main" id="{8E424B25-3647-4B0D-BDCB-E6A344B8310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78" name="กล่องข้อความ 1">
          <a:extLst>
            <a:ext uri="{FF2B5EF4-FFF2-40B4-BE49-F238E27FC236}">
              <a16:creationId xmlns:a16="http://schemas.microsoft.com/office/drawing/2014/main" id="{29F303A2-7D2F-4DD8-AE8B-1C0BBC84CF7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79" name="กล่องข้อความ 1">
          <a:extLst>
            <a:ext uri="{FF2B5EF4-FFF2-40B4-BE49-F238E27FC236}">
              <a16:creationId xmlns:a16="http://schemas.microsoft.com/office/drawing/2014/main" id="{F376C740-1286-4852-8632-DA108A49F01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80" name="กล่องข้อความ 1">
          <a:extLst>
            <a:ext uri="{FF2B5EF4-FFF2-40B4-BE49-F238E27FC236}">
              <a16:creationId xmlns:a16="http://schemas.microsoft.com/office/drawing/2014/main" id="{0ECA095E-BB68-4DC8-879E-A17A1497734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81" name="กล่องข้อความ 1">
          <a:extLst>
            <a:ext uri="{FF2B5EF4-FFF2-40B4-BE49-F238E27FC236}">
              <a16:creationId xmlns:a16="http://schemas.microsoft.com/office/drawing/2014/main" id="{6F781BB1-3B43-4FD5-829D-0663ADEFE98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82" name="กล่องข้อความ 1">
          <a:extLst>
            <a:ext uri="{FF2B5EF4-FFF2-40B4-BE49-F238E27FC236}">
              <a16:creationId xmlns:a16="http://schemas.microsoft.com/office/drawing/2014/main" id="{C8E130F2-7845-4352-A0D8-E9A8FEF7A8B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83" name="กล่องข้อความ 1">
          <a:extLst>
            <a:ext uri="{FF2B5EF4-FFF2-40B4-BE49-F238E27FC236}">
              <a16:creationId xmlns:a16="http://schemas.microsoft.com/office/drawing/2014/main" id="{676D4332-53A1-4136-8842-3015BB58ACF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84" name="กล่องข้อความ 1">
          <a:extLst>
            <a:ext uri="{FF2B5EF4-FFF2-40B4-BE49-F238E27FC236}">
              <a16:creationId xmlns:a16="http://schemas.microsoft.com/office/drawing/2014/main" id="{3DABA9C7-A448-4B51-B2B4-7685D7265F6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85" name="กล่องข้อความ 1">
          <a:extLst>
            <a:ext uri="{FF2B5EF4-FFF2-40B4-BE49-F238E27FC236}">
              <a16:creationId xmlns:a16="http://schemas.microsoft.com/office/drawing/2014/main" id="{88357FB3-CD15-4AF3-A343-61A2351E2A5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86" name="กล่องข้อความ 1">
          <a:extLst>
            <a:ext uri="{FF2B5EF4-FFF2-40B4-BE49-F238E27FC236}">
              <a16:creationId xmlns:a16="http://schemas.microsoft.com/office/drawing/2014/main" id="{5DD84933-4471-4144-8DF9-15D40EE17AB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87" name="กล่องข้อความ 1">
          <a:extLst>
            <a:ext uri="{FF2B5EF4-FFF2-40B4-BE49-F238E27FC236}">
              <a16:creationId xmlns:a16="http://schemas.microsoft.com/office/drawing/2014/main" id="{33F60C34-A995-417D-96A2-AA7DE5C3F1C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88" name="กล่องข้อความ 1">
          <a:extLst>
            <a:ext uri="{FF2B5EF4-FFF2-40B4-BE49-F238E27FC236}">
              <a16:creationId xmlns:a16="http://schemas.microsoft.com/office/drawing/2014/main" id="{E52E3BE0-578D-4645-B41E-91534441B65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89" name="กล่องข้อความ 1">
          <a:extLst>
            <a:ext uri="{FF2B5EF4-FFF2-40B4-BE49-F238E27FC236}">
              <a16:creationId xmlns:a16="http://schemas.microsoft.com/office/drawing/2014/main" id="{07B79FFC-D5A3-40E3-985E-46870C9B370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90" name="กล่องข้อความ 1">
          <a:extLst>
            <a:ext uri="{FF2B5EF4-FFF2-40B4-BE49-F238E27FC236}">
              <a16:creationId xmlns:a16="http://schemas.microsoft.com/office/drawing/2014/main" id="{22E16540-FDD0-445A-967D-D63BD12E34B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91" name="กล่องข้อความ 1">
          <a:extLst>
            <a:ext uri="{FF2B5EF4-FFF2-40B4-BE49-F238E27FC236}">
              <a16:creationId xmlns:a16="http://schemas.microsoft.com/office/drawing/2014/main" id="{F61825DE-9B46-44B6-AB44-52AF828D6D0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92" name="กล่องข้อความ 1">
          <a:extLst>
            <a:ext uri="{FF2B5EF4-FFF2-40B4-BE49-F238E27FC236}">
              <a16:creationId xmlns:a16="http://schemas.microsoft.com/office/drawing/2014/main" id="{FF2A171F-3FC0-49C4-B450-EBDF85B4144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93" name="กล่องข้อความ 1">
          <a:extLst>
            <a:ext uri="{FF2B5EF4-FFF2-40B4-BE49-F238E27FC236}">
              <a16:creationId xmlns:a16="http://schemas.microsoft.com/office/drawing/2014/main" id="{BFFF4923-12E6-486B-9E36-8243476A9AC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94" name="กล่องข้อความ 1">
          <a:extLst>
            <a:ext uri="{FF2B5EF4-FFF2-40B4-BE49-F238E27FC236}">
              <a16:creationId xmlns:a16="http://schemas.microsoft.com/office/drawing/2014/main" id="{E86E669D-91F9-4791-BB5D-BAB6CED5AF7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95" name="กล่องข้อความ 1">
          <a:extLst>
            <a:ext uri="{FF2B5EF4-FFF2-40B4-BE49-F238E27FC236}">
              <a16:creationId xmlns:a16="http://schemas.microsoft.com/office/drawing/2014/main" id="{6585E1AE-9622-4394-B3FE-FB2E6DD8605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96" name="กล่องข้อความ 1">
          <a:extLst>
            <a:ext uri="{FF2B5EF4-FFF2-40B4-BE49-F238E27FC236}">
              <a16:creationId xmlns:a16="http://schemas.microsoft.com/office/drawing/2014/main" id="{35E1010B-2DFC-4563-92E7-945E3C5651B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97" name="กล่องข้อความ 1">
          <a:extLst>
            <a:ext uri="{FF2B5EF4-FFF2-40B4-BE49-F238E27FC236}">
              <a16:creationId xmlns:a16="http://schemas.microsoft.com/office/drawing/2014/main" id="{5682A3CB-4B66-4845-A728-07577A17C64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98" name="กล่องข้อความ 1">
          <a:extLst>
            <a:ext uri="{FF2B5EF4-FFF2-40B4-BE49-F238E27FC236}">
              <a16:creationId xmlns:a16="http://schemas.microsoft.com/office/drawing/2014/main" id="{B0DF5446-391B-4BA8-8034-6965437753E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799" name="กล่องข้อความ 1">
          <a:extLst>
            <a:ext uri="{FF2B5EF4-FFF2-40B4-BE49-F238E27FC236}">
              <a16:creationId xmlns:a16="http://schemas.microsoft.com/office/drawing/2014/main" id="{0AAA1B0F-6926-4456-B92B-07A31783E26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00" name="กล่องข้อความ 1">
          <a:extLst>
            <a:ext uri="{FF2B5EF4-FFF2-40B4-BE49-F238E27FC236}">
              <a16:creationId xmlns:a16="http://schemas.microsoft.com/office/drawing/2014/main" id="{58C343F1-C60A-4B9F-A56F-DE701925258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01" name="กล่องข้อความ 1">
          <a:extLst>
            <a:ext uri="{FF2B5EF4-FFF2-40B4-BE49-F238E27FC236}">
              <a16:creationId xmlns:a16="http://schemas.microsoft.com/office/drawing/2014/main" id="{77CF328D-B679-4A7E-8816-5B668214179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02" name="กล่องข้อความ 1">
          <a:extLst>
            <a:ext uri="{FF2B5EF4-FFF2-40B4-BE49-F238E27FC236}">
              <a16:creationId xmlns:a16="http://schemas.microsoft.com/office/drawing/2014/main" id="{6377333F-AD66-4000-86AC-846EB2D0AB5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03" name="กล่องข้อความ 1">
          <a:extLst>
            <a:ext uri="{FF2B5EF4-FFF2-40B4-BE49-F238E27FC236}">
              <a16:creationId xmlns:a16="http://schemas.microsoft.com/office/drawing/2014/main" id="{6A2133D1-6D4F-4A03-8A2B-24D303BC35F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04" name="กล่องข้อความ 1">
          <a:extLst>
            <a:ext uri="{FF2B5EF4-FFF2-40B4-BE49-F238E27FC236}">
              <a16:creationId xmlns:a16="http://schemas.microsoft.com/office/drawing/2014/main" id="{C678C209-6420-43BA-8940-1605B0EB870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05" name="กล่องข้อความ 1">
          <a:extLst>
            <a:ext uri="{FF2B5EF4-FFF2-40B4-BE49-F238E27FC236}">
              <a16:creationId xmlns:a16="http://schemas.microsoft.com/office/drawing/2014/main" id="{94B8AD8A-465A-4580-8C92-2575704F9DF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06" name="กล่องข้อความ 1">
          <a:extLst>
            <a:ext uri="{FF2B5EF4-FFF2-40B4-BE49-F238E27FC236}">
              <a16:creationId xmlns:a16="http://schemas.microsoft.com/office/drawing/2014/main" id="{BECFDEED-4039-4329-BF45-C0BBD1D0C20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07" name="กล่องข้อความ 1">
          <a:extLst>
            <a:ext uri="{FF2B5EF4-FFF2-40B4-BE49-F238E27FC236}">
              <a16:creationId xmlns:a16="http://schemas.microsoft.com/office/drawing/2014/main" id="{6576E1FC-1273-452A-9CAE-711C4E2F113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08" name="กล่องข้อความ 1">
          <a:extLst>
            <a:ext uri="{FF2B5EF4-FFF2-40B4-BE49-F238E27FC236}">
              <a16:creationId xmlns:a16="http://schemas.microsoft.com/office/drawing/2014/main" id="{D84CEDF1-6976-4F72-BA58-7FB65D50E4A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09" name="กล่องข้อความ 1">
          <a:extLst>
            <a:ext uri="{FF2B5EF4-FFF2-40B4-BE49-F238E27FC236}">
              <a16:creationId xmlns:a16="http://schemas.microsoft.com/office/drawing/2014/main" id="{238F4EDD-BCCE-432E-ADF4-47C2D6481D0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10" name="กล่องข้อความ 1">
          <a:extLst>
            <a:ext uri="{FF2B5EF4-FFF2-40B4-BE49-F238E27FC236}">
              <a16:creationId xmlns:a16="http://schemas.microsoft.com/office/drawing/2014/main" id="{1786467C-8B90-45EC-91C4-387E7634E27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11" name="กล่องข้อความ 1">
          <a:extLst>
            <a:ext uri="{FF2B5EF4-FFF2-40B4-BE49-F238E27FC236}">
              <a16:creationId xmlns:a16="http://schemas.microsoft.com/office/drawing/2014/main" id="{49256B2F-A7A6-4F6D-A40C-85B19339420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12" name="กล่องข้อความ 1">
          <a:extLst>
            <a:ext uri="{FF2B5EF4-FFF2-40B4-BE49-F238E27FC236}">
              <a16:creationId xmlns:a16="http://schemas.microsoft.com/office/drawing/2014/main" id="{51663826-8321-4908-951B-7D0E2F0B900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13" name="กล่องข้อความ 1">
          <a:extLst>
            <a:ext uri="{FF2B5EF4-FFF2-40B4-BE49-F238E27FC236}">
              <a16:creationId xmlns:a16="http://schemas.microsoft.com/office/drawing/2014/main" id="{09525E42-C0BC-4939-A23B-1BA6A2AB12E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14" name="กล่องข้อความ 1">
          <a:extLst>
            <a:ext uri="{FF2B5EF4-FFF2-40B4-BE49-F238E27FC236}">
              <a16:creationId xmlns:a16="http://schemas.microsoft.com/office/drawing/2014/main" id="{31AC5A2C-2480-453B-8753-5683AE3749B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15" name="กล่องข้อความ 1">
          <a:extLst>
            <a:ext uri="{FF2B5EF4-FFF2-40B4-BE49-F238E27FC236}">
              <a16:creationId xmlns:a16="http://schemas.microsoft.com/office/drawing/2014/main" id="{4CD323B1-395B-4553-9B93-0410E2D4E5A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16" name="กล่องข้อความ 1">
          <a:extLst>
            <a:ext uri="{FF2B5EF4-FFF2-40B4-BE49-F238E27FC236}">
              <a16:creationId xmlns:a16="http://schemas.microsoft.com/office/drawing/2014/main" id="{7DA537C7-C3DE-4567-8DBD-7A4D355F839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17" name="กล่องข้อความ 1">
          <a:extLst>
            <a:ext uri="{FF2B5EF4-FFF2-40B4-BE49-F238E27FC236}">
              <a16:creationId xmlns:a16="http://schemas.microsoft.com/office/drawing/2014/main" id="{02E40F84-FAFB-49D7-BDE7-CC36361C849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18" name="กล่องข้อความ 1">
          <a:extLst>
            <a:ext uri="{FF2B5EF4-FFF2-40B4-BE49-F238E27FC236}">
              <a16:creationId xmlns:a16="http://schemas.microsoft.com/office/drawing/2014/main" id="{01080614-37FD-4D27-BC2D-AC6E8479FA5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19" name="กล่องข้อความ 1">
          <a:extLst>
            <a:ext uri="{FF2B5EF4-FFF2-40B4-BE49-F238E27FC236}">
              <a16:creationId xmlns:a16="http://schemas.microsoft.com/office/drawing/2014/main" id="{37E96EE6-8839-4E3F-BB49-6EE72136A03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20" name="กล่องข้อความ 1">
          <a:extLst>
            <a:ext uri="{FF2B5EF4-FFF2-40B4-BE49-F238E27FC236}">
              <a16:creationId xmlns:a16="http://schemas.microsoft.com/office/drawing/2014/main" id="{4AC1F0E1-4130-456E-AD07-58C95FF962C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21" name="กล่องข้อความ 1">
          <a:extLst>
            <a:ext uri="{FF2B5EF4-FFF2-40B4-BE49-F238E27FC236}">
              <a16:creationId xmlns:a16="http://schemas.microsoft.com/office/drawing/2014/main" id="{74E740AA-8D16-4880-8188-E56DDC298C2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22" name="กล่องข้อความ 1">
          <a:extLst>
            <a:ext uri="{FF2B5EF4-FFF2-40B4-BE49-F238E27FC236}">
              <a16:creationId xmlns:a16="http://schemas.microsoft.com/office/drawing/2014/main" id="{BDF269E8-D20B-487A-847B-D561F270CF4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23" name="กล่องข้อความ 1">
          <a:extLst>
            <a:ext uri="{FF2B5EF4-FFF2-40B4-BE49-F238E27FC236}">
              <a16:creationId xmlns:a16="http://schemas.microsoft.com/office/drawing/2014/main" id="{28813BCC-16E6-4B11-A37F-E341CF23228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24" name="กล่องข้อความ 1">
          <a:extLst>
            <a:ext uri="{FF2B5EF4-FFF2-40B4-BE49-F238E27FC236}">
              <a16:creationId xmlns:a16="http://schemas.microsoft.com/office/drawing/2014/main" id="{75D629DF-6C06-4498-82B3-137C9B05C0A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25" name="กล่องข้อความ 1">
          <a:extLst>
            <a:ext uri="{FF2B5EF4-FFF2-40B4-BE49-F238E27FC236}">
              <a16:creationId xmlns:a16="http://schemas.microsoft.com/office/drawing/2014/main" id="{8CD2946D-035C-4EBC-9712-D9952913C48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26" name="กล่องข้อความ 1">
          <a:extLst>
            <a:ext uri="{FF2B5EF4-FFF2-40B4-BE49-F238E27FC236}">
              <a16:creationId xmlns:a16="http://schemas.microsoft.com/office/drawing/2014/main" id="{C401C35C-254D-4FA8-9670-672BEEBB539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27" name="กล่องข้อความ 1">
          <a:extLst>
            <a:ext uri="{FF2B5EF4-FFF2-40B4-BE49-F238E27FC236}">
              <a16:creationId xmlns:a16="http://schemas.microsoft.com/office/drawing/2014/main" id="{CAC2D7A4-1221-4CA8-BB9F-B8DA96004B6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28" name="กล่องข้อความ 1">
          <a:extLst>
            <a:ext uri="{FF2B5EF4-FFF2-40B4-BE49-F238E27FC236}">
              <a16:creationId xmlns:a16="http://schemas.microsoft.com/office/drawing/2014/main" id="{44C7E01C-9833-4FCC-A7CD-7B961A68272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29" name="กล่องข้อความ 1">
          <a:extLst>
            <a:ext uri="{FF2B5EF4-FFF2-40B4-BE49-F238E27FC236}">
              <a16:creationId xmlns:a16="http://schemas.microsoft.com/office/drawing/2014/main" id="{B938E904-984B-4843-A690-563EE749CEE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30" name="กล่องข้อความ 1">
          <a:extLst>
            <a:ext uri="{FF2B5EF4-FFF2-40B4-BE49-F238E27FC236}">
              <a16:creationId xmlns:a16="http://schemas.microsoft.com/office/drawing/2014/main" id="{872D77BD-7CE1-4C5B-AFBF-0BE2D953002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31" name="กล่องข้อความ 1">
          <a:extLst>
            <a:ext uri="{FF2B5EF4-FFF2-40B4-BE49-F238E27FC236}">
              <a16:creationId xmlns:a16="http://schemas.microsoft.com/office/drawing/2014/main" id="{5E7B9265-8359-4015-AC86-A444C2B75DA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32" name="กล่องข้อความ 1">
          <a:extLst>
            <a:ext uri="{FF2B5EF4-FFF2-40B4-BE49-F238E27FC236}">
              <a16:creationId xmlns:a16="http://schemas.microsoft.com/office/drawing/2014/main" id="{93136D1F-0A50-4132-AA1B-DC0D20C21E2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33" name="กล่องข้อความ 1">
          <a:extLst>
            <a:ext uri="{FF2B5EF4-FFF2-40B4-BE49-F238E27FC236}">
              <a16:creationId xmlns:a16="http://schemas.microsoft.com/office/drawing/2014/main" id="{207C7E83-6488-4F76-87E2-C3BEF89F218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34" name="กล่องข้อความ 1">
          <a:extLst>
            <a:ext uri="{FF2B5EF4-FFF2-40B4-BE49-F238E27FC236}">
              <a16:creationId xmlns:a16="http://schemas.microsoft.com/office/drawing/2014/main" id="{0BE0B2A9-9D0E-4FEB-96E2-ABAC0B79E2A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35" name="กล่องข้อความ 1">
          <a:extLst>
            <a:ext uri="{FF2B5EF4-FFF2-40B4-BE49-F238E27FC236}">
              <a16:creationId xmlns:a16="http://schemas.microsoft.com/office/drawing/2014/main" id="{A1B98F3E-62F4-404C-8C8F-AEF66615792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36" name="กล่องข้อความ 1">
          <a:extLst>
            <a:ext uri="{FF2B5EF4-FFF2-40B4-BE49-F238E27FC236}">
              <a16:creationId xmlns:a16="http://schemas.microsoft.com/office/drawing/2014/main" id="{3B718771-A6D5-409B-9597-92EADC657EA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37" name="กล่องข้อความ 1">
          <a:extLst>
            <a:ext uri="{FF2B5EF4-FFF2-40B4-BE49-F238E27FC236}">
              <a16:creationId xmlns:a16="http://schemas.microsoft.com/office/drawing/2014/main" id="{08B5E129-5A6A-4246-B38A-E438400AB89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38" name="กล่องข้อความ 1">
          <a:extLst>
            <a:ext uri="{FF2B5EF4-FFF2-40B4-BE49-F238E27FC236}">
              <a16:creationId xmlns:a16="http://schemas.microsoft.com/office/drawing/2014/main" id="{E93ADBBE-D4CB-4AC3-8A42-019D643DCAF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39" name="กล่องข้อความ 1">
          <a:extLst>
            <a:ext uri="{FF2B5EF4-FFF2-40B4-BE49-F238E27FC236}">
              <a16:creationId xmlns:a16="http://schemas.microsoft.com/office/drawing/2014/main" id="{EB32C70E-395C-4ACC-8A00-2CA80FAFBEB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40" name="กล่องข้อความ 1">
          <a:extLst>
            <a:ext uri="{FF2B5EF4-FFF2-40B4-BE49-F238E27FC236}">
              <a16:creationId xmlns:a16="http://schemas.microsoft.com/office/drawing/2014/main" id="{21F9B036-9E5A-412C-A2BA-F39BCD6D2AC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41" name="กล่องข้อความ 1">
          <a:extLst>
            <a:ext uri="{FF2B5EF4-FFF2-40B4-BE49-F238E27FC236}">
              <a16:creationId xmlns:a16="http://schemas.microsoft.com/office/drawing/2014/main" id="{CDBF6124-3311-4CED-AA17-67F5A8E1F36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42" name="กล่องข้อความ 1">
          <a:extLst>
            <a:ext uri="{FF2B5EF4-FFF2-40B4-BE49-F238E27FC236}">
              <a16:creationId xmlns:a16="http://schemas.microsoft.com/office/drawing/2014/main" id="{067E1ABE-7AD9-476F-8BB5-03561974B13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43" name="กล่องข้อความ 1">
          <a:extLst>
            <a:ext uri="{FF2B5EF4-FFF2-40B4-BE49-F238E27FC236}">
              <a16:creationId xmlns:a16="http://schemas.microsoft.com/office/drawing/2014/main" id="{259B6AAC-AEDE-4F4D-B166-E4A14C1C06F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44" name="กล่องข้อความ 1">
          <a:extLst>
            <a:ext uri="{FF2B5EF4-FFF2-40B4-BE49-F238E27FC236}">
              <a16:creationId xmlns:a16="http://schemas.microsoft.com/office/drawing/2014/main" id="{9E9698FA-A89A-4516-9B3B-B0A8935E92F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45" name="กล่องข้อความ 1">
          <a:extLst>
            <a:ext uri="{FF2B5EF4-FFF2-40B4-BE49-F238E27FC236}">
              <a16:creationId xmlns:a16="http://schemas.microsoft.com/office/drawing/2014/main" id="{00CBA9F0-2157-496C-B580-BAEAB884852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46" name="กล่องข้อความ 1">
          <a:extLst>
            <a:ext uri="{FF2B5EF4-FFF2-40B4-BE49-F238E27FC236}">
              <a16:creationId xmlns:a16="http://schemas.microsoft.com/office/drawing/2014/main" id="{327224E6-C5B1-40AA-AFD5-9A8962AA9DF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47" name="กล่องข้อความ 1">
          <a:extLst>
            <a:ext uri="{FF2B5EF4-FFF2-40B4-BE49-F238E27FC236}">
              <a16:creationId xmlns:a16="http://schemas.microsoft.com/office/drawing/2014/main" id="{A43B78CE-9701-4EBF-B26D-3746FE08406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48" name="กล่องข้อความ 1">
          <a:extLst>
            <a:ext uri="{FF2B5EF4-FFF2-40B4-BE49-F238E27FC236}">
              <a16:creationId xmlns:a16="http://schemas.microsoft.com/office/drawing/2014/main" id="{ED0C879E-53AE-46EE-AB3A-52234BADF01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49" name="กล่องข้อความ 1">
          <a:extLst>
            <a:ext uri="{FF2B5EF4-FFF2-40B4-BE49-F238E27FC236}">
              <a16:creationId xmlns:a16="http://schemas.microsoft.com/office/drawing/2014/main" id="{09A7F023-5BF3-47A9-922C-AAEA241BCEA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50" name="กล่องข้อความ 1">
          <a:extLst>
            <a:ext uri="{FF2B5EF4-FFF2-40B4-BE49-F238E27FC236}">
              <a16:creationId xmlns:a16="http://schemas.microsoft.com/office/drawing/2014/main" id="{914FD981-AE81-4E6A-9908-E371C3D21E6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51" name="กล่องข้อความ 1">
          <a:extLst>
            <a:ext uri="{FF2B5EF4-FFF2-40B4-BE49-F238E27FC236}">
              <a16:creationId xmlns:a16="http://schemas.microsoft.com/office/drawing/2014/main" id="{4305D8BE-A940-42EA-993F-0D49D9AF3ED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52" name="กล่องข้อความ 1">
          <a:extLst>
            <a:ext uri="{FF2B5EF4-FFF2-40B4-BE49-F238E27FC236}">
              <a16:creationId xmlns:a16="http://schemas.microsoft.com/office/drawing/2014/main" id="{5515F7FE-22BF-4352-AF20-93BBDC643DD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53" name="กล่องข้อความ 1">
          <a:extLst>
            <a:ext uri="{FF2B5EF4-FFF2-40B4-BE49-F238E27FC236}">
              <a16:creationId xmlns:a16="http://schemas.microsoft.com/office/drawing/2014/main" id="{2AAF6995-7FF2-4267-BD6E-5FB64080702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54" name="กล่องข้อความ 1">
          <a:extLst>
            <a:ext uri="{FF2B5EF4-FFF2-40B4-BE49-F238E27FC236}">
              <a16:creationId xmlns:a16="http://schemas.microsoft.com/office/drawing/2014/main" id="{8C86A22E-33DF-4AE5-BE2F-774ABC93A7D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55" name="กล่องข้อความ 1">
          <a:extLst>
            <a:ext uri="{FF2B5EF4-FFF2-40B4-BE49-F238E27FC236}">
              <a16:creationId xmlns:a16="http://schemas.microsoft.com/office/drawing/2014/main" id="{FA0F9E76-53B5-422B-BB1A-2EEE3DCFF60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56" name="กล่องข้อความ 1">
          <a:extLst>
            <a:ext uri="{FF2B5EF4-FFF2-40B4-BE49-F238E27FC236}">
              <a16:creationId xmlns:a16="http://schemas.microsoft.com/office/drawing/2014/main" id="{472C180D-6855-4D96-B7E0-7AD51A47F79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57" name="กล่องข้อความ 1">
          <a:extLst>
            <a:ext uri="{FF2B5EF4-FFF2-40B4-BE49-F238E27FC236}">
              <a16:creationId xmlns:a16="http://schemas.microsoft.com/office/drawing/2014/main" id="{4F514C38-177F-428F-BCFF-08DAD2D83FA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58" name="กล่องข้อความ 1">
          <a:extLst>
            <a:ext uri="{FF2B5EF4-FFF2-40B4-BE49-F238E27FC236}">
              <a16:creationId xmlns:a16="http://schemas.microsoft.com/office/drawing/2014/main" id="{E7CCF8AA-3BA1-49FE-B3D7-C5F35A19660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59" name="กล่องข้อความ 1">
          <a:extLst>
            <a:ext uri="{FF2B5EF4-FFF2-40B4-BE49-F238E27FC236}">
              <a16:creationId xmlns:a16="http://schemas.microsoft.com/office/drawing/2014/main" id="{E7809472-4BF4-47DC-B22C-E8922809696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60" name="กล่องข้อความ 1">
          <a:extLst>
            <a:ext uri="{FF2B5EF4-FFF2-40B4-BE49-F238E27FC236}">
              <a16:creationId xmlns:a16="http://schemas.microsoft.com/office/drawing/2014/main" id="{5E326272-A601-40DE-BE78-9FA55D33CB0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61" name="กล่องข้อความ 1">
          <a:extLst>
            <a:ext uri="{FF2B5EF4-FFF2-40B4-BE49-F238E27FC236}">
              <a16:creationId xmlns:a16="http://schemas.microsoft.com/office/drawing/2014/main" id="{9EEFD650-B177-47C8-BA6C-394B01223CD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62" name="กล่องข้อความ 1">
          <a:extLst>
            <a:ext uri="{FF2B5EF4-FFF2-40B4-BE49-F238E27FC236}">
              <a16:creationId xmlns:a16="http://schemas.microsoft.com/office/drawing/2014/main" id="{5004C76E-131E-4B40-A8DC-338348BDEB1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63" name="กล่องข้อความ 1">
          <a:extLst>
            <a:ext uri="{FF2B5EF4-FFF2-40B4-BE49-F238E27FC236}">
              <a16:creationId xmlns:a16="http://schemas.microsoft.com/office/drawing/2014/main" id="{EE81C807-5388-48DD-8F71-D4E58ADF395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64" name="กล่องข้อความ 1">
          <a:extLst>
            <a:ext uri="{FF2B5EF4-FFF2-40B4-BE49-F238E27FC236}">
              <a16:creationId xmlns:a16="http://schemas.microsoft.com/office/drawing/2014/main" id="{BC200BF0-7287-4B1E-9345-73AB02EE2C5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65" name="กล่องข้อความ 1">
          <a:extLst>
            <a:ext uri="{FF2B5EF4-FFF2-40B4-BE49-F238E27FC236}">
              <a16:creationId xmlns:a16="http://schemas.microsoft.com/office/drawing/2014/main" id="{80B365D5-9DD2-47B5-870D-4E6383E820F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66" name="กล่องข้อความ 1">
          <a:extLst>
            <a:ext uri="{FF2B5EF4-FFF2-40B4-BE49-F238E27FC236}">
              <a16:creationId xmlns:a16="http://schemas.microsoft.com/office/drawing/2014/main" id="{668BAE0D-4E28-44C8-84FD-0645DBBC67A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67" name="กล่องข้อความ 1">
          <a:extLst>
            <a:ext uri="{FF2B5EF4-FFF2-40B4-BE49-F238E27FC236}">
              <a16:creationId xmlns:a16="http://schemas.microsoft.com/office/drawing/2014/main" id="{F27A2069-1E3E-405D-AAAD-AA3E29CF5B6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68" name="กล่องข้อความ 1">
          <a:extLst>
            <a:ext uri="{FF2B5EF4-FFF2-40B4-BE49-F238E27FC236}">
              <a16:creationId xmlns:a16="http://schemas.microsoft.com/office/drawing/2014/main" id="{885C5405-F38E-4EC7-9F88-D40F56E5D4D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69" name="กล่องข้อความ 1">
          <a:extLst>
            <a:ext uri="{FF2B5EF4-FFF2-40B4-BE49-F238E27FC236}">
              <a16:creationId xmlns:a16="http://schemas.microsoft.com/office/drawing/2014/main" id="{372EE404-7403-4918-9AAB-F92BF52F448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70" name="กล่องข้อความ 1">
          <a:extLst>
            <a:ext uri="{FF2B5EF4-FFF2-40B4-BE49-F238E27FC236}">
              <a16:creationId xmlns:a16="http://schemas.microsoft.com/office/drawing/2014/main" id="{5DB5DCFE-DC40-465B-8151-28299963651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71" name="กล่องข้อความ 1">
          <a:extLst>
            <a:ext uri="{FF2B5EF4-FFF2-40B4-BE49-F238E27FC236}">
              <a16:creationId xmlns:a16="http://schemas.microsoft.com/office/drawing/2014/main" id="{5EF2323D-FB07-4F7C-BC6C-360B0A74998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72" name="กล่องข้อความ 1">
          <a:extLst>
            <a:ext uri="{FF2B5EF4-FFF2-40B4-BE49-F238E27FC236}">
              <a16:creationId xmlns:a16="http://schemas.microsoft.com/office/drawing/2014/main" id="{3180F15C-E2DA-4743-A450-DA80800527F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73" name="กล่องข้อความ 1">
          <a:extLst>
            <a:ext uri="{FF2B5EF4-FFF2-40B4-BE49-F238E27FC236}">
              <a16:creationId xmlns:a16="http://schemas.microsoft.com/office/drawing/2014/main" id="{41AEBF48-E12E-42F6-87F3-36C81C696ED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74" name="กล่องข้อความ 1">
          <a:extLst>
            <a:ext uri="{FF2B5EF4-FFF2-40B4-BE49-F238E27FC236}">
              <a16:creationId xmlns:a16="http://schemas.microsoft.com/office/drawing/2014/main" id="{3742F3B3-4CB4-45E2-A6C5-3AC62F06A3F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75" name="กล่องข้อความ 1">
          <a:extLst>
            <a:ext uri="{FF2B5EF4-FFF2-40B4-BE49-F238E27FC236}">
              <a16:creationId xmlns:a16="http://schemas.microsoft.com/office/drawing/2014/main" id="{493D2B18-C67F-4A6E-A963-B5DE00D99AF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76" name="กล่องข้อความ 1">
          <a:extLst>
            <a:ext uri="{FF2B5EF4-FFF2-40B4-BE49-F238E27FC236}">
              <a16:creationId xmlns:a16="http://schemas.microsoft.com/office/drawing/2014/main" id="{678F7F75-3421-42F8-B510-32E442A884A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77" name="กล่องข้อความ 1">
          <a:extLst>
            <a:ext uri="{FF2B5EF4-FFF2-40B4-BE49-F238E27FC236}">
              <a16:creationId xmlns:a16="http://schemas.microsoft.com/office/drawing/2014/main" id="{0C2C5CB6-04EE-42CF-868A-952CBFADB62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78" name="กล่องข้อความ 1">
          <a:extLst>
            <a:ext uri="{FF2B5EF4-FFF2-40B4-BE49-F238E27FC236}">
              <a16:creationId xmlns:a16="http://schemas.microsoft.com/office/drawing/2014/main" id="{1219E43C-30A6-464C-8C65-A2634847C18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79" name="กล่องข้อความ 1">
          <a:extLst>
            <a:ext uri="{FF2B5EF4-FFF2-40B4-BE49-F238E27FC236}">
              <a16:creationId xmlns:a16="http://schemas.microsoft.com/office/drawing/2014/main" id="{C5D055FA-B178-4F53-A7B7-F91BE8987DE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80" name="กล่องข้อความ 1">
          <a:extLst>
            <a:ext uri="{FF2B5EF4-FFF2-40B4-BE49-F238E27FC236}">
              <a16:creationId xmlns:a16="http://schemas.microsoft.com/office/drawing/2014/main" id="{EC7B2B1E-F053-4224-9D01-17D4739E613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81" name="กล่องข้อความ 1">
          <a:extLst>
            <a:ext uri="{FF2B5EF4-FFF2-40B4-BE49-F238E27FC236}">
              <a16:creationId xmlns:a16="http://schemas.microsoft.com/office/drawing/2014/main" id="{3FE8C5B0-776D-4FDD-80B6-EC483EB598B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82" name="กล่องข้อความ 1">
          <a:extLst>
            <a:ext uri="{FF2B5EF4-FFF2-40B4-BE49-F238E27FC236}">
              <a16:creationId xmlns:a16="http://schemas.microsoft.com/office/drawing/2014/main" id="{9FC50027-97A0-41E0-92AD-20182480B4E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83" name="กล่องข้อความ 1">
          <a:extLst>
            <a:ext uri="{FF2B5EF4-FFF2-40B4-BE49-F238E27FC236}">
              <a16:creationId xmlns:a16="http://schemas.microsoft.com/office/drawing/2014/main" id="{0500FB37-DF8A-402A-98AD-AF762810095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84" name="กล่องข้อความ 1">
          <a:extLst>
            <a:ext uri="{FF2B5EF4-FFF2-40B4-BE49-F238E27FC236}">
              <a16:creationId xmlns:a16="http://schemas.microsoft.com/office/drawing/2014/main" id="{BD9FFCBC-116F-4D58-98B8-F749D07F3D1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85" name="กล่องข้อความ 1">
          <a:extLst>
            <a:ext uri="{FF2B5EF4-FFF2-40B4-BE49-F238E27FC236}">
              <a16:creationId xmlns:a16="http://schemas.microsoft.com/office/drawing/2014/main" id="{3EDDBA07-2BFE-41F3-90F0-9A150B9485F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86" name="กล่องข้อความ 1">
          <a:extLst>
            <a:ext uri="{FF2B5EF4-FFF2-40B4-BE49-F238E27FC236}">
              <a16:creationId xmlns:a16="http://schemas.microsoft.com/office/drawing/2014/main" id="{A54F0163-25C4-496E-B622-497D81A6526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87" name="กล่องข้อความ 1">
          <a:extLst>
            <a:ext uri="{FF2B5EF4-FFF2-40B4-BE49-F238E27FC236}">
              <a16:creationId xmlns:a16="http://schemas.microsoft.com/office/drawing/2014/main" id="{8E191153-8E9C-48A7-9C36-07F0C9589CE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88" name="กล่องข้อความ 1">
          <a:extLst>
            <a:ext uri="{FF2B5EF4-FFF2-40B4-BE49-F238E27FC236}">
              <a16:creationId xmlns:a16="http://schemas.microsoft.com/office/drawing/2014/main" id="{36068CB0-C6F9-404F-8414-DCFD68CA460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89" name="กล่องข้อความ 1">
          <a:extLst>
            <a:ext uri="{FF2B5EF4-FFF2-40B4-BE49-F238E27FC236}">
              <a16:creationId xmlns:a16="http://schemas.microsoft.com/office/drawing/2014/main" id="{DA9D0D64-15E8-4847-937C-BF44DE2916C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90" name="กล่องข้อความ 1">
          <a:extLst>
            <a:ext uri="{FF2B5EF4-FFF2-40B4-BE49-F238E27FC236}">
              <a16:creationId xmlns:a16="http://schemas.microsoft.com/office/drawing/2014/main" id="{062B9F23-6C16-4EAC-9112-82C226349B8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91" name="กล่องข้อความ 1">
          <a:extLst>
            <a:ext uri="{FF2B5EF4-FFF2-40B4-BE49-F238E27FC236}">
              <a16:creationId xmlns:a16="http://schemas.microsoft.com/office/drawing/2014/main" id="{33B43B5D-E229-419D-8536-E28F38E2A1F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92" name="กล่องข้อความ 1">
          <a:extLst>
            <a:ext uri="{FF2B5EF4-FFF2-40B4-BE49-F238E27FC236}">
              <a16:creationId xmlns:a16="http://schemas.microsoft.com/office/drawing/2014/main" id="{0C5D59C2-C4DF-4815-90FD-932F523BA5A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93" name="กล่องข้อความ 1">
          <a:extLst>
            <a:ext uri="{FF2B5EF4-FFF2-40B4-BE49-F238E27FC236}">
              <a16:creationId xmlns:a16="http://schemas.microsoft.com/office/drawing/2014/main" id="{19233199-CF14-4C65-9D4B-3395754DB0D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94" name="กล่องข้อความ 1">
          <a:extLst>
            <a:ext uri="{FF2B5EF4-FFF2-40B4-BE49-F238E27FC236}">
              <a16:creationId xmlns:a16="http://schemas.microsoft.com/office/drawing/2014/main" id="{EF28D1D0-738F-4683-B8B7-23A618E263A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95" name="กล่องข้อความ 1">
          <a:extLst>
            <a:ext uri="{FF2B5EF4-FFF2-40B4-BE49-F238E27FC236}">
              <a16:creationId xmlns:a16="http://schemas.microsoft.com/office/drawing/2014/main" id="{68C9E457-89BD-4C91-9985-022E38D5831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96" name="กล่องข้อความ 1">
          <a:extLst>
            <a:ext uri="{FF2B5EF4-FFF2-40B4-BE49-F238E27FC236}">
              <a16:creationId xmlns:a16="http://schemas.microsoft.com/office/drawing/2014/main" id="{03A0AE9C-5490-491E-9106-4D501DE9484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97" name="กล่องข้อความ 1">
          <a:extLst>
            <a:ext uri="{FF2B5EF4-FFF2-40B4-BE49-F238E27FC236}">
              <a16:creationId xmlns:a16="http://schemas.microsoft.com/office/drawing/2014/main" id="{946A9989-0888-49AE-A044-54DEADB50D4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98" name="กล่องข้อความ 1">
          <a:extLst>
            <a:ext uri="{FF2B5EF4-FFF2-40B4-BE49-F238E27FC236}">
              <a16:creationId xmlns:a16="http://schemas.microsoft.com/office/drawing/2014/main" id="{0F7958EA-94A3-4C8D-B294-04A270E96AF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899" name="กล่องข้อความ 1">
          <a:extLst>
            <a:ext uri="{FF2B5EF4-FFF2-40B4-BE49-F238E27FC236}">
              <a16:creationId xmlns:a16="http://schemas.microsoft.com/office/drawing/2014/main" id="{EA52C5A2-CE50-43F2-997A-9D7C9754CA5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00" name="กล่องข้อความ 1">
          <a:extLst>
            <a:ext uri="{FF2B5EF4-FFF2-40B4-BE49-F238E27FC236}">
              <a16:creationId xmlns:a16="http://schemas.microsoft.com/office/drawing/2014/main" id="{B99DE181-2437-4E59-B265-69159BCAC68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01" name="กล่องข้อความ 1">
          <a:extLst>
            <a:ext uri="{FF2B5EF4-FFF2-40B4-BE49-F238E27FC236}">
              <a16:creationId xmlns:a16="http://schemas.microsoft.com/office/drawing/2014/main" id="{DA733093-AEE5-4CF0-8D45-8D097ED4DAC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02" name="กล่องข้อความ 1">
          <a:extLst>
            <a:ext uri="{FF2B5EF4-FFF2-40B4-BE49-F238E27FC236}">
              <a16:creationId xmlns:a16="http://schemas.microsoft.com/office/drawing/2014/main" id="{70D75572-0A0C-4E0F-9948-23E011EADB9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03" name="กล่องข้อความ 1">
          <a:extLst>
            <a:ext uri="{FF2B5EF4-FFF2-40B4-BE49-F238E27FC236}">
              <a16:creationId xmlns:a16="http://schemas.microsoft.com/office/drawing/2014/main" id="{6E76B419-490D-4B96-902D-2E0DE6DD529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04" name="กล่องข้อความ 1">
          <a:extLst>
            <a:ext uri="{FF2B5EF4-FFF2-40B4-BE49-F238E27FC236}">
              <a16:creationId xmlns:a16="http://schemas.microsoft.com/office/drawing/2014/main" id="{B4F91D10-CEBD-46E9-BF69-28619BA5D11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05" name="กล่องข้อความ 1">
          <a:extLst>
            <a:ext uri="{FF2B5EF4-FFF2-40B4-BE49-F238E27FC236}">
              <a16:creationId xmlns:a16="http://schemas.microsoft.com/office/drawing/2014/main" id="{A07F6BDA-6BE0-4786-ADBD-E4F864788C0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06" name="กล่องข้อความ 1">
          <a:extLst>
            <a:ext uri="{FF2B5EF4-FFF2-40B4-BE49-F238E27FC236}">
              <a16:creationId xmlns:a16="http://schemas.microsoft.com/office/drawing/2014/main" id="{0A462F5E-07A7-46E0-A2C6-9758BA4D637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07" name="กล่องข้อความ 1">
          <a:extLst>
            <a:ext uri="{FF2B5EF4-FFF2-40B4-BE49-F238E27FC236}">
              <a16:creationId xmlns:a16="http://schemas.microsoft.com/office/drawing/2014/main" id="{72069BB4-EB41-478F-BABF-30664CADF2C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08" name="กล่องข้อความ 1">
          <a:extLst>
            <a:ext uri="{FF2B5EF4-FFF2-40B4-BE49-F238E27FC236}">
              <a16:creationId xmlns:a16="http://schemas.microsoft.com/office/drawing/2014/main" id="{5CB00CC5-9DF8-4B66-A8E9-2CCFCBD07F8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09" name="กล่องข้อความ 1">
          <a:extLst>
            <a:ext uri="{FF2B5EF4-FFF2-40B4-BE49-F238E27FC236}">
              <a16:creationId xmlns:a16="http://schemas.microsoft.com/office/drawing/2014/main" id="{971D262F-60E9-4E94-917E-B9A0DA09F06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10" name="กล่องข้อความ 1">
          <a:extLst>
            <a:ext uri="{FF2B5EF4-FFF2-40B4-BE49-F238E27FC236}">
              <a16:creationId xmlns:a16="http://schemas.microsoft.com/office/drawing/2014/main" id="{43D81316-9106-4AC9-9E66-A5E70D302A2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11" name="กล่องข้อความ 1">
          <a:extLst>
            <a:ext uri="{FF2B5EF4-FFF2-40B4-BE49-F238E27FC236}">
              <a16:creationId xmlns:a16="http://schemas.microsoft.com/office/drawing/2014/main" id="{A8D60209-B438-459D-B1B7-B7A5B2518CD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12" name="กล่องข้อความ 1">
          <a:extLst>
            <a:ext uri="{FF2B5EF4-FFF2-40B4-BE49-F238E27FC236}">
              <a16:creationId xmlns:a16="http://schemas.microsoft.com/office/drawing/2014/main" id="{4A23BD6E-7F4D-413A-8C4B-0D24B017A58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13" name="กล่องข้อความ 1">
          <a:extLst>
            <a:ext uri="{FF2B5EF4-FFF2-40B4-BE49-F238E27FC236}">
              <a16:creationId xmlns:a16="http://schemas.microsoft.com/office/drawing/2014/main" id="{04151BD8-6558-4487-B7E4-0366673CF84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14" name="กล่องข้อความ 1">
          <a:extLst>
            <a:ext uri="{FF2B5EF4-FFF2-40B4-BE49-F238E27FC236}">
              <a16:creationId xmlns:a16="http://schemas.microsoft.com/office/drawing/2014/main" id="{F6A039B7-7314-4628-BEC8-CE7BE686278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15" name="กล่องข้อความ 1">
          <a:extLst>
            <a:ext uri="{FF2B5EF4-FFF2-40B4-BE49-F238E27FC236}">
              <a16:creationId xmlns:a16="http://schemas.microsoft.com/office/drawing/2014/main" id="{6702B0FA-E777-4016-89D6-59B7C13D9DD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16" name="กล่องข้อความ 1">
          <a:extLst>
            <a:ext uri="{FF2B5EF4-FFF2-40B4-BE49-F238E27FC236}">
              <a16:creationId xmlns:a16="http://schemas.microsoft.com/office/drawing/2014/main" id="{F1BF4746-3997-4162-8216-66DBF722651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17" name="กล่องข้อความ 1">
          <a:extLst>
            <a:ext uri="{FF2B5EF4-FFF2-40B4-BE49-F238E27FC236}">
              <a16:creationId xmlns:a16="http://schemas.microsoft.com/office/drawing/2014/main" id="{AEA647E6-D042-446F-8E4F-20839ADD874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18" name="กล่องข้อความ 1">
          <a:extLst>
            <a:ext uri="{FF2B5EF4-FFF2-40B4-BE49-F238E27FC236}">
              <a16:creationId xmlns:a16="http://schemas.microsoft.com/office/drawing/2014/main" id="{BAE476F6-D30E-43F6-959D-EA98E733663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19" name="กล่องข้อความ 1">
          <a:extLst>
            <a:ext uri="{FF2B5EF4-FFF2-40B4-BE49-F238E27FC236}">
              <a16:creationId xmlns:a16="http://schemas.microsoft.com/office/drawing/2014/main" id="{F906575D-731E-414F-88B4-90D858532A1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20" name="กล่องข้อความ 1">
          <a:extLst>
            <a:ext uri="{FF2B5EF4-FFF2-40B4-BE49-F238E27FC236}">
              <a16:creationId xmlns:a16="http://schemas.microsoft.com/office/drawing/2014/main" id="{5124D954-F7C3-42C6-9B97-5622D665CB3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21" name="กล่องข้อความ 1">
          <a:extLst>
            <a:ext uri="{FF2B5EF4-FFF2-40B4-BE49-F238E27FC236}">
              <a16:creationId xmlns:a16="http://schemas.microsoft.com/office/drawing/2014/main" id="{8EB2CC17-00E0-4296-8B87-EDD87CECCAE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22" name="กล่องข้อความ 1">
          <a:extLst>
            <a:ext uri="{FF2B5EF4-FFF2-40B4-BE49-F238E27FC236}">
              <a16:creationId xmlns:a16="http://schemas.microsoft.com/office/drawing/2014/main" id="{9965B33E-7B3B-423F-84C2-FE6819034B5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23" name="กล่องข้อความ 1">
          <a:extLst>
            <a:ext uri="{FF2B5EF4-FFF2-40B4-BE49-F238E27FC236}">
              <a16:creationId xmlns:a16="http://schemas.microsoft.com/office/drawing/2014/main" id="{697B4DBA-C100-42E6-AFFD-8878F00200A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24" name="กล่องข้อความ 1">
          <a:extLst>
            <a:ext uri="{FF2B5EF4-FFF2-40B4-BE49-F238E27FC236}">
              <a16:creationId xmlns:a16="http://schemas.microsoft.com/office/drawing/2014/main" id="{A70E408F-50FF-49BA-BA64-A6146AE4E0F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25" name="กล่องข้อความ 1">
          <a:extLst>
            <a:ext uri="{FF2B5EF4-FFF2-40B4-BE49-F238E27FC236}">
              <a16:creationId xmlns:a16="http://schemas.microsoft.com/office/drawing/2014/main" id="{4897B0D0-9998-4153-8562-52253311BEC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26" name="กล่องข้อความ 1">
          <a:extLst>
            <a:ext uri="{FF2B5EF4-FFF2-40B4-BE49-F238E27FC236}">
              <a16:creationId xmlns:a16="http://schemas.microsoft.com/office/drawing/2014/main" id="{2EEEA7CE-093E-4FB9-9B25-A7B0D257CF3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27" name="กล่องข้อความ 1">
          <a:extLst>
            <a:ext uri="{FF2B5EF4-FFF2-40B4-BE49-F238E27FC236}">
              <a16:creationId xmlns:a16="http://schemas.microsoft.com/office/drawing/2014/main" id="{6F7FC3F8-7B9A-4EFE-BF4E-270AB8B280D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28" name="กล่องข้อความ 1">
          <a:extLst>
            <a:ext uri="{FF2B5EF4-FFF2-40B4-BE49-F238E27FC236}">
              <a16:creationId xmlns:a16="http://schemas.microsoft.com/office/drawing/2014/main" id="{017B504A-B227-4FB5-AC8B-4333EE45EC3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29" name="กล่องข้อความ 1">
          <a:extLst>
            <a:ext uri="{FF2B5EF4-FFF2-40B4-BE49-F238E27FC236}">
              <a16:creationId xmlns:a16="http://schemas.microsoft.com/office/drawing/2014/main" id="{2EEB2878-38A4-46DC-95C5-E6BC84D0C12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30" name="กล่องข้อความ 1">
          <a:extLst>
            <a:ext uri="{FF2B5EF4-FFF2-40B4-BE49-F238E27FC236}">
              <a16:creationId xmlns:a16="http://schemas.microsoft.com/office/drawing/2014/main" id="{1E51D48A-9830-4C15-BA01-CD7E86D377C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31" name="กล่องข้อความ 1">
          <a:extLst>
            <a:ext uri="{FF2B5EF4-FFF2-40B4-BE49-F238E27FC236}">
              <a16:creationId xmlns:a16="http://schemas.microsoft.com/office/drawing/2014/main" id="{CB68F433-C2B4-410A-BA99-137FA213F90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32" name="กล่องข้อความ 1">
          <a:extLst>
            <a:ext uri="{FF2B5EF4-FFF2-40B4-BE49-F238E27FC236}">
              <a16:creationId xmlns:a16="http://schemas.microsoft.com/office/drawing/2014/main" id="{D87D10E8-9A0D-4788-8FED-404DC79439D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33" name="กล่องข้อความ 1">
          <a:extLst>
            <a:ext uri="{FF2B5EF4-FFF2-40B4-BE49-F238E27FC236}">
              <a16:creationId xmlns:a16="http://schemas.microsoft.com/office/drawing/2014/main" id="{768E6543-11E7-4F9D-81AB-67997DF8521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34" name="กล่องข้อความ 1">
          <a:extLst>
            <a:ext uri="{FF2B5EF4-FFF2-40B4-BE49-F238E27FC236}">
              <a16:creationId xmlns:a16="http://schemas.microsoft.com/office/drawing/2014/main" id="{6865AE8E-FA39-4783-BA73-782BE7CD771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35" name="กล่องข้อความ 1">
          <a:extLst>
            <a:ext uri="{FF2B5EF4-FFF2-40B4-BE49-F238E27FC236}">
              <a16:creationId xmlns:a16="http://schemas.microsoft.com/office/drawing/2014/main" id="{B6567F28-AB95-4858-BDCE-1A8D6A067DA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36" name="กล่องข้อความ 1">
          <a:extLst>
            <a:ext uri="{FF2B5EF4-FFF2-40B4-BE49-F238E27FC236}">
              <a16:creationId xmlns:a16="http://schemas.microsoft.com/office/drawing/2014/main" id="{9C7D40D3-41B0-4B3E-AD08-380DBD23B5C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37" name="กล่องข้อความ 1">
          <a:extLst>
            <a:ext uri="{FF2B5EF4-FFF2-40B4-BE49-F238E27FC236}">
              <a16:creationId xmlns:a16="http://schemas.microsoft.com/office/drawing/2014/main" id="{9A997AFC-1EC0-444D-B0E3-7568F518ECE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38" name="กล่องข้อความ 1">
          <a:extLst>
            <a:ext uri="{FF2B5EF4-FFF2-40B4-BE49-F238E27FC236}">
              <a16:creationId xmlns:a16="http://schemas.microsoft.com/office/drawing/2014/main" id="{D60C8FF8-59FA-46AA-B13C-C7774C2E67D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39" name="กล่องข้อความ 1">
          <a:extLst>
            <a:ext uri="{FF2B5EF4-FFF2-40B4-BE49-F238E27FC236}">
              <a16:creationId xmlns:a16="http://schemas.microsoft.com/office/drawing/2014/main" id="{D433E61D-05B0-4A36-95B4-44EBA904734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40" name="กล่องข้อความ 1">
          <a:extLst>
            <a:ext uri="{FF2B5EF4-FFF2-40B4-BE49-F238E27FC236}">
              <a16:creationId xmlns:a16="http://schemas.microsoft.com/office/drawing/2014/main" id="{BCD4283D-D71B-4B33-B0DB-F96C45B4A87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41" name="กล่องข้อความ 1">
          <a:extLst>
            <a:ext uri="{FF2B5EF4-FFF2-40B4-BE49-F238E27FC236}">
              <a16:creationId xmlns:a16="http://schemas.microsoft.com/office/drawing/2014/main" id="{CD9447BD-E85F-4CB6-807D-F18773CA0D1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42" name="กล่องข้อความ 1">
          <a:extLst>
            <a:ext uri="{FF2B5EF4-FFF2-40B4-BE49-F238E27FC236}">
              <a16:creationId xmlns:a16="http://schemas.microsoft.com/office/drawing/2014/main" id="{51ED4F8C-152D-49A0-A788-B3B3CD68271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43" name="กล่องข้อความ 1">
          <a:extLst>
            <a:ext uri="{FF2B5EF4-FFF2-40B4-BE49-F238E27FC236}">
              <a16:creationId xmlns:a16="http://schemas.microsoft.com/office/drawing/2014/main" id="{9F5BBADC-7918-4661-AF13-F5378EE1AF2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44" name="กล่องข้อความ 1">
          <a:extLst>
            <a:ext uri="{FF2B5EF4-FFF2-40B4-BE49-F238E27FC236}">
              <a16:creationId xmlns:a16="http://schemas.microsoft.com/office/drawing/2014/main" id="{91023587-D5A7-4E67-B5A1-CDB033A93BB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45" name="กล่องข้อความ 1">
          <a:extLst>
            <a:ext uri="{FF2B5EF4-FFF2-40B4-BE49-F238E27FC236}">
              <a16:creationId xmlns:a16="http://schemas.microsoft.com/office/drawing/2014/main" id="{FF6652CF-04B8-4864-A9E9-79905F25071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46" name="กล่องข้อความ 1">
          <a:extLst>
            <a:ext uri="{FF2B5EF4-FFF2-40B4-BE49-F238E27FC236}">
              <a16:creationId xmlns:a16="http://schemas.microsoft.com/office/drawing/2014/main" id="{6737AA57-3BD6-4E28-839A-846EBFD133A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47" name="กล่องข้อความ 1">
          <a:extLst>
            <a:ext uri="{FF2B5EF4-FFF2-40B4-BE49-F238E27FC236}">
              <a16:creationId xmlns:a16="http://schemas.microsoft.com/office/drawing/2014/main" id="{8E873B6B-D758-4AA4-A0F1-4C28B9DDB1E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48" name="กล่องข้อความ 1">
          <a:extLst>
            <a:ext uri="{FF2B5EF4-FFF2-40B4-BE49-F238E27FC236}">
              <a16:creationId xmlns:a16="http://schemas.microsoft.com/office/drawing/2014/main" id="{A2DAEEF2-3056-4513-BDED-D33149D86B6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49" name="กล่องข้อความ 1">
          <a:extLst>
            <a:ext uri="{FF2B5EF4-FFF2-40B4-BE49-F238E27FC236}">
              <a16:creationId xmlns:a16="http://schemas.microsoft.com/office/drawing/2014/main" id="{76E4C8B8-238B-4777-B2D5-EDD76FDC823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50" name="กล่องข้อความ 1">
          <a:extLst>
            <a:ext uri="{FF2B5EF4-FFF2-40B4-BE49-F238E27FC236}">
              <a16:creationId xmlns:a16="http://schemas.microsoft.com/office/drawing/2014/main" id="{69872082-8471-418A-8190-F634AD48007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51" name="กล่องข้อความ 1">
          <a:extLst>
            <a:ext uri="{FF2B5EF4-FFF2-40B4-BE49-F238E27FC236}">
              <a16:creationId xmlns:a16="http://schemas.microsoft.com/office/drawing/2014/main" id="{8DE4C97E-9A8C-459F-9C46-BF02CE52043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52" name="กล่องข้อความ 1">
          <a:extLst>
            <a:ext uri="{FF2B5EF4-FFF2-40B4-BE49-F238E27FC236}">
              <a16:creationId xmlns:a16="http://schemas.microsoft.com/office/drawing/2014/main" id="{4B7366CA-4C3F-4966-B636-1850ACE6062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53" name="กล่องข้อความ 1">
          <a:extLst>
            <a:ext uri="{FF2B5EF4-FFF2-40B4-BE49-F238E27FC236}">
              <a16:creationId xmlns:a16="http://schemas.microsoft.com/office/drawing/2014/main" id="{FA8E4A50-6B44-4D26-9EEE-0DC562170F2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54" name="กล่องข้อความ 1">
          <a:extLst>
            <a:ext uri="{FF2B5EF4-FFF2-40B4-BE49-F238E27FC236}">
              <a16:creationId xmlns:a16="http://schemas.microsoft.com/office/drawing/2014/main" id="{C0DFF161-B665-4F28-AE18-F21147E56BC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55" name="กล่องข้อความ 1">
          <a:extLst>
            <a:ext uri="{FF2B5EF4-FFF2-40B4-BE49-F238E27FC236}">
              <a16:creationId xmlns:a16="http://schemas.microsoft.com/office/drawing/2014/main" id="{E06E33D5-C073-42E3-9FE7-B28E18654DF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56" name="กล่องข้อความ 1">
          <a:extLst>
            <a:ext uri="{FF2B5EF4-FFF2-40B4-BE49-F238E27FC236}">
              <a16:creationId xmlns:a16="http://schemas.microsoft.com/office/drawing/2014/main" id="{04EB9156-EC94-42F2-BE2E-9E9D47285DE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57" name="กล่องข้อความ 1">
          <a:extLst>
            <a:ext uri="{FF2B5EF4-FFF2-40B4-BE49-F238E27FC236}">
              <a16:creationId xmlns:a16="http://schemas.microsoft.com/office/drawing/2014/main" id="{354142FA-1185-4B14-A9E7-EFD1C8E3966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58" name="กล่องข้อความ 1">
          <a:extLst>
            <a:ext uri="{FF2B5EF4-FFF2-40B4-BE49-F238E27FC236}">
              <a16:creationId xmlns:a16="http://schemas.microsoft.com/office/drawing/2014/main" id="{F4EA4821-5883-449C-96F5-19C0EAFB088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59" name="กล่องข้อความ 1">
          <a:extLst>
            <a:ext uri="{FF2B5EF4-FFF2-40B4-BE49-F238E27FC236}">
              <a16:creationId xmlns:a16="http://schemas.microsoft.com/office/drawing/2014/main" id="{C9D88102-09E1-4E4B-942B-8D91D626B7E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60" name="กล่องข้อความ 1">
          <a:extLst>
            <a:ext uri="{FF2B5EF4-FFF2-40B4-BE49-F238E27FC236}">
              <a16:creationId xmlns:a16="http://schemas.microsoft.com/office/drawing/2014/main" id="{D35C2234-ADE4-40B4-A45F-EAD7E3D12FD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61" name="กล่องข้อความ 1">
          <a:extLst>
            <a:ext uri="{FF2B5EF4-FFF2-40B4-BE49-F238E27FC236}">
              <a16:creationId xmlns:a16="http://schemas.microsoft.com/office/drawing/2014/main" id="{75F0F8F0-C943-48D4-872F-41FC25A7AF6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62" name="กล่องข้อความ 1">
          <a:extLst>
            <a:ext uri="{FF2B5EF4-FFF2-40B4-BE49-F238E27FC236}">
              <a16:creationId xmlns:a16="http://schemas.microsoft.com/office/drawing/2014/main" id="{A7608201-1D79-450B-9A70-EAEDABABD07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63" name="กล่องข้อความ 1">
          <a:extLst>
            <a:ext uri="{FF2B5EF4-FFF2-40B4-BE49-F238E27FC236}">
              <a16:creationId xmlns:a16="http://schemas.microsoft.com/office/drawing/2014/main" id="{7D3DD17B-CEB8-4F66-8BCE-CBD782A913E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64" name="กล่องข้อความ 1">
          <a:extLst>
            <a:ext uri="{FF2B5EF4-FFF2-40B4-BE49-F238E27FC236}">
              <a16:creationId xmlns:a16="http://schemas.microsoft.com/office/drawing/2014/main" id="{613172FD-9398-4B69-932B-3456511872A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65" name="กล่องข้อความ 1">
          <a:extLst>
            <a:ext uri="{FF2B5EF4-FFF2-40B4-BE49-F238E27FC236}">
              <a16:creationId xmlns:a16="http://schemas.microsoft.com/office/drawing/2014/main" id="{C0D2D24F-4CF7-41D2-90FE-AFE82362CBC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66" name="กล่องข้อความ 1">
          <a:extLst>
            <a:ext uri="{FF2B5EF4-FFF2-40B4-BE49-F238E27FC236}">
              <a16:creationId xmlns:a16="http://schemas.microsoft.com/office/drawing/2014/main" id="{2B760320-9247-4A8F-9E3D-8E3A367B213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67" name="กล่องข้อความ 1">
          <a:extLst>
            <a:ext uri="{FF2B5EF4-FFF2-40B4-BE49-F238E27FC236}">
              <a16:creationId xmlns:a16="http://schemas.microsoft.com/office/drawing/2014/main" id="{9927B70D-C352-41F9-839F-A5DB48F9CB1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68" name="กล่องข้อความ 1">
          <a:extLst>
            <a:ext uri="{FF2B5EF4-FFF2-40B4-BE49-F238E27FC236}">
              <a16:creationId xmlns:a16="http://schemas.microsoft.com/office/drawing/2014/main" id="{BD8C4B4A-23FF-4B76-97DF-A9A59A5D37A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69" name="กล่องข้อความ 1">
          <a:extLst>
            <a:ext uri="{FF2B5EF4-FFF2-40B4-BE49-F238E27FC236}">
              <a16:creationId xmlns:a16="http://schemas.microsoft.com/office/drawing/2014/main" id="{5C2F9641-5C79-4618-BF12-A2EF1D6042D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70" name="กล่องข้อความ 1">
          <a:extLst>
            <a:ext uri="{FF2B5EF4-FFF2-40B4-BE49-F238E27FC236}">
              <a16:creationId xmlns:a16="http://schemas.microsoft.com/office/drawing/2014/main" id="{C04BF43A-B231-4A1C-BF3E-444E3F8B285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71" name="กล่องข้อความ 1">
          <a:extLst>
            <a:ext uri="{FF2B5EF4-FFF2-40B4-BE49-F238E27FC236}">
              <a16:creationId xmlns:a16="http://schemas.microsoft.com/office/drawing/2014/main" id="{73C4EA51-1B5E-4BFC-9642-D62B138146E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72" name="กล่องข้อความ 1">
          <a:extLst>
            <a:ext uri="{FF2B5EF4-FFF2-40B4-BE49-F238E27FC236}">
              <a16:creationId xmlns:a16="http://schemas.microsoft.com/office/drawing/2014/main" id="{5B69B168-3AAE-492D-9731-9E31646A3D0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73" name="กล่องข้อความ 1">
          <a:extLst>
            <a:ext uri="{FF2B5EF4-FFF2-40B4-BE49-F238E27FC236}">
              <a16:creationId xmlns:a16="http://schemas.microsoft.com/office/drawing/2014/main" id="{0FD9641B-F679-4849-A720-D382C671BE0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74" name="กล่องข้อความ 1">
          <a:extLst>
            <a:ext uri="{FF2B5EF4-FFF2-40B4-BE49-F238E27FC236}">
              <a16:creationId xmlns:a16="http://schemas.microsoft.com/office/drawing/2014/main" id="{83E84F25-44CC-47B7-9D38-8815EF07775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75" name="กล่องข้อความ 1">
          <a:extLst>
            <a:ext uri="{FF2B5EF4-FFF2-40B4-BE49-F238E27FC236}">
              <a16:creationId xmlns:a16="http://schemas.microsoft.com/office/drawing/2014/main" id="{3D8A9AAA-FF7B-4A69-8E1C-1274CE3D7E8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76" name="กล่องข้อความ 1">
          <a:extLst>
            <a:ext uri="{FF2B5EF4-FFF2-40B4-BE49-F238E27FC236}">
              <a16:creationId xmlns:a16="http://schemas.microsoft.com/office/drawing/2014/main" id="{D947932B-8E6F-41F6-BA4C-03440311627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77" name="กล่องข้อความ 1">
          <a:extLst>
            <a:ext uri="{FF2B5EF4-FFF2-40B4-BE49-F238E27FC236}">
              <a16:creationId xmlns:a16="http://schemas.microsoft.com/office/drawing/2014/main" id="{1585AD0D-40C5-42BD-A60E-C28E2D8DB83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78" name="กล่องข้อความ 1">
          <a:extLst>
            <a:ext uri="{FF2B5EF4-FFF2-40B4-BE49-F238E27FC236}">
              <a16:creationId xmlns:a16="http://schemas.microsoft.com/office/drawing/2014/main" id="{7920734B-0CCD-49D7-8FF8-42613AB2EAA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79" name="กล่องข้อความ 1">
          <a:extLst>
            <a:ext uri="{FF2B5EF4-FFF2-40B4-BE49-F238E27FC236}">
              <a16:creationId xmlns:a16="http://schemas.microsoft.com/office/drawing/2014/main" id="{02FB013A-CC6E-4C19-A8EB-F452F0D64C8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80" name="กล่องข้อความ 1">
          <a:extLst>
            <a:ext uri="{FF2B5EF4-FFF2-40B4-BE49-F238E27FC236}">
              <a16:creationId xmlns:a16="http://schemas.microsoft.com/office/drawing/2014/main" id="{CFF62E16-7A07-471E-8F86-03DD69A6522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81" name="กล่องข้อความ 1">
          <a:extLst>
            <a:ext uri="{FF2B5EF4-FFF2-40B4-BE49-F238E27FC236}">
              <a16:creationId xmlns:a16="http://schemas.microsoft.com/office/drawing/2014/main" id="{BAB4B15B-956B-4F1F-81C6-7D56FE0BA0E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82" name="กล่องข้อความ 1">
          <a:extLst>
            <a:ext uri="{FF2B5EF4-FFF2-40B4-BE49-F238E27FC236}">
              <a16:creationId xmlns:a16="http://schemas.microsoft.com/office/drawing/2014/main" id="{39B47EF3-4780-42C9-A26B-94AA5007CE3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83" name="กล่องข้อความ 1">
          <a:extLst>
            <a:ext uri="{FF2B5EF4-FFF2-40B4-BE49-F238E27FC236}">
              <a16:creationId xmlns:a16="http://schemas.microsoft.com/office/drawing/2014/main" id="{D52160C4-B243-4C36-B662-166AADEC148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84" name="กล่องข้อความ 1">
          <a:extLst>
            <a:ext uri="{FF2B5EF4-FFF2-40B4-BE49-F238E27FC236}">
              <a16:creationId xmlns:a16="http://schemas.microsoft.com/office/drawing/2014/main" id="{5792BEA1-DFF7-4DBF-B2C6-5818230AC05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85" name="กล่องข้อความ 1">
          <a:extLst>
            <a:ext uri="{FF2B5EF4-FFF2-40B4-BE49-F238E27FC236}">
              <a16:creationId xmlns:a16="http://schemas.microsoft.com/office/drawing/2014/main" id="{82B91609-9D66-45F3-857B-C643F1AA779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86" name="กล่องข้อความ 1">
          <a:extLst>
            <a:ext uri="{FF2B5EF4-FFF2-40B4-BE49-F238E27FC236}">
              <a16:creationId xmlns:a16="http://schemas.microsoft.com/office/drawing/2014/main" id="{C1314378-E097-4356-957B-51A5DC9DAAC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87" name="กล่องข้อความ 1">
          <a:extLst>
            <a:ext uri="{FF2B5EF4-FFF2-40B4-BE49-F238E27FC236}">
              <a16:creationId xmlns:a16="http://schemas.microsoft.com/office/drawing/2014/main" id="{DF4632CF-0651-4172-894C-8D80DAE91F7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88" name="กล่องข้อความ 1">
          <a:extLst>
            <a:ext uri="{FF2B5EF4-FFF2-40B4-BE49-F238E27FC236}">
              <a16:creationId xmlns:a16="http://schemas.microsoft.com/office/drawing/2014/main" id="{09B5F485-F42B-4C50-98DA-A505352744D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89" name="กล่องข้อความ 1">
          <a:extLst>
            <a:ext uri="{FF2B5EF4-FFF2-40B4-BE49-F238E27FC236}">
              <a16:creationId xmlns:a16="http://schemas.microsoft.com/office/drawing/2014/main" id="{9AA49305-7CB1-4C53-8109-3F253BEDA15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90" name="กล่องข้อความ 1">
          <a:extLst>
            <a:ext uri="{FF2B5EF4-FFF2-40B4-BE49-F238E27FC236}">
              <a16:creationId xmlns:a16="http://schemas.microsoft.com/office/drawing/2014/main" id="{34B3CB88-9C97-4985-B524-D872F4A8D0A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91" name="กล่องข้อความ 1">
          <a:extLst>
            <a:ext uri="{FF2B5EF4-FFF2-40B4-BE49-F238E27FC236}">
              <a16:creationId xmlns:a16="http://schemas.microsoft.com/office/drawing/2014/main" id="{81639ED7-2705-4A5E-AA12-D3E353360C1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92" name="กล่องข้อความ 1">
          <a:extLst>
            <a:ext uri="{FF2B5EF4-FFF2-40B4-BE49-F238E27FC236}">
              <a16:creationId xmlns:a16="http://schemas.microsoft.com/office/drawing/2014/main" id="{C822B589-D9E8-4ACF-A030-DB97EF96053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93" name="กล่องข้อความ 1">
          <a:extLst>
            <a:ext uri="{FF2B5EF4-FFF2-40B4-BE49-F238E27FC236}">
              <a16:creationId xmlns:a16="http://schemas.microsoft.com/office/drawing/2014/main" id="{0EC1CC13-1836-413F-964B-9356CF75A91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94" name="กล่องข้อความ 1">
          <a:extLst>
            <a:ext uri="{FF2B5EF4-FFF2-40B4-BE49-F238E27FC236}">
              <a16:creationId xmlns:a16="http://schemas.microsoft.com/office/drawing/2014/main" id="{432F5D1C-A6FD-4B3F-AE2F-DA0A4D5A3A3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95" name="กล่องข้อความ 1">
          <a:extLst>
            <a:ext uri="{FF2B5EF4-FFF2-40B4-BE49-F238E27FC236}">
              <a16:creationId xmlns:a16="http://schemas.microsoft.com/office/drawing/2014/main" id="{5C71E2E6-FB60-4086-BBD0-F52AAE25E61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96" name="กล่องข้อความ 1">
          <a:extLst>
            <a:ext uri="{FF2B5EF4-FFF2-40B4-BE49-F238E27FC236}">
              <a16:creationId xmlns:a16="http://schemas.microsoft.com/office/drawing/2014/main" id="{44112F5B-55EF-4459-A38D-45A5DA42807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97" name="กล่องข้อความ 1">
          <a:extLst>
            <a:ext uri="{FF2B5EF4-FFF2-40B4-BE49-F238E27FC236}">
              <a16:creationId xmlns:a16="http://schemas.microsoft.com/office/drawing/2014/main" id="{C6B13E19-7A33-4721-8EC5-4AB0741CFB2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98" name="กล่องข้อความ 1">
          <a:extLst>
            <a:ext uri="{FF2B5EF4-FFF2-40B4-BE49-F238E27FC236}">
              <a16:creationId xmlns:a16="http://schemas.microsoft.com/office/drawing/2014/main" id="{D66B6424-20EE-4FB1-BDFF-6217E24E4B9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6999" name="กล่องข้อความ 1">
          <a:extLst>
            <a:ext uri="{FF2B5EF4-FFF2-40B4-BE49-F238E27FC236}">
              <a16:creationId xmlns:a16="http://schemas.microsoft.com/office/drawing/2014/main" id="{C9FF903B-0AC1-43A4-AE03-2E97B51D3A3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00" name="กล่องข้อความ 1">
          <a:extLst>
            <a:ext uri="{FF2B5EF4-FFF2-40B4-BE49-F238E27FC236}">
              <a16:creationId xmlns:a16="http://schemas.microsoft.com/office/drawing/2014/main" id="{EE62A683-4653-41F0-807D-4D2D7F99155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01" name="กล่องข้อความ 1">
          <a:extLst>
            <a:ext uri="{FF2B5EF4-FFF2-40B4-BE49-F238E27FC236}">
              <a16:creationId xmlns:a16="http://schemas.microsoft.com/office/drawing/2014/main" id="{AAFB36E5-4790-4D19-817A-601F304ACA0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02" name="กล่องข้อความ 1">
          <a:extLst>
            <a:ext uri="{FF2B5EF4-FFF2-40B4-BE49-F238E27FC236}">
              <a16:creationId xmlns:a16="http://schemas.microsoft.com/office/drawing/2014/main" id="{E517F370-3109-42C3-92BA-51B58964C84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03" name="กล่องข้อความ 1">
          <a:extLst>
            <a:ext uri="{FF2B5EF4-FFF2-40B4-BE49-F238E27FC236}">
              <a16:creationId xmlns:a16="http://schemas.microsoft.com/office/drawing/2014/main" id="{2DF0B9DC-C865-4A70-88C4-E567366134C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04" name="กล่องข้อความ 1">
          <a:extLst>
            <a:ext uri="{FF2B5EF4-FFF2-40B4-BE49-F238E27FC236}">
              <a16:creationId xmlns:a16="http://schemas.microsoft.com/office/drawing/2014/main" id="{C81BECFA-28DB-47F4-BE82-3E17786A851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05" name="กล่องข้อความ 1">
          <a:extLst>
            <a:ext uri="{FF2B5EF4-FFF2-40B4-BE49-F238E27FC236}">
              <a16:creationId xmlns:a16="http://schemas.microsoft.com/office/drawing/2014/main" id="{128E7524-8DF6-48F8-95A9-7553CC7756C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06" name="กล่องข้อความ 1">
          <a:extLst>
            <a:ext uri="{FF2B5EF4-FFF2-40B4-BE49-F238E27FC236}">
              <a16:creationId xmlns:a16="http://schemas.microsoft.com/office/drawing/2014/main" id="{60437E16-4A65-4455-A6AF-0BD02BF42C1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07" name="กล่องข้อความ 1">
          <a:extLst>
            <a:ext uri="{FF2B5EF4-FFF2-40B4-BE49-F238E27FC236}">
              <a16:creationId xmlns:a16="http://schemas.microsoft.com/office/drawing/2014/main" id="{EA68E375-5C26-4A93-90EF-9B07B4D22D9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08" name="กล่องข้อความ 1">
          <a:extLst>
            <a:ext uri="{FF2B5EF4-FFF2-40B4-BE49-F238E27FC236}">
              <a16:creationId xmlns:a16="http://schemas.microsoft.com/office/drawing/2014/main" id="{8660DFD6-A241-4FBC-916A-E648B1FD5EF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09" name="กล่องข้อความ 1">
          <a:extLst>
            <a:ext uri="{FF2B5EF4-FFF2-40B4-BE49-F238E27FC236}">
              <a16:creationId xmlns:a16="http://schemas.microsoft.com/office/drawing/2014/main" id="{C6086CDB-E5E6-4CE7-BE59-5FC5179A6ED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10" name="กล่องข้อความ 1">
          <a:extLst>
            <a:ext uri="{FF2B5EF4-FFF2-40B4-BE49-F238E27FC236}">
              <a16:creationId xmlns:a16="http://schemas.microsoft.com/office/drawing/2014/main" id="{99CA92AA-22F4-40E2-B908-86D1F34DF37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11" name="กล่องข้อความ 1">
          <a:extLst>
            <a:ext uri="{FF2B5EF4-FFF2-40B4-BE49-F238E27FC236}">
              <a16:creationId xmlns:a16="http://schemas.microsoft.com/office/drawing/2014/main" id="{395FDF8A-DF94-484B-98C5-D288D9B4E09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12" name="กล่องข้อความ 1">
          <a:extLst>
            <a:ext uri="{FF2B5EF4-FFF2-40B4-BE49-F238E27FC236}">
              <a16:creationId xmlns:a16="http://schemas.microsoft.com/office/drawing/2014/main" id="{2C221E9B-F1C4-4064-8D38-10B21F1C88F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13" name="กล่องข้อความ 1">
          <a:extLst>
            <a:ext uri="{FF2B5EF4-FFF2-40B4-BE49-F238E27FC236}">
              <a16:creationId xmlns:a16="http://schemas.microsoft.com/office/drawing/2014/main" id="{4506D4E5-73A1-482B-A881-7727E2A12D0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14" name="กล่องข้อความ 1">
          <a:extLst>
            <a:ext uri="{FF2B5EF4-FFF2-40B4-BE49-F238E27FC236}">
              <a16:creationId xmlns:a16="http://schemas.microsoft.com/office/drawing/2014/main" id="{864BCC36-C170-4DD7-A881-4214E27EE73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15" name="กล่องข้อความ 1">
          <a:extLst>
            <a:ext uri="{FF2B5EF4-FFF2-40B4-BE49-F238E27FC236}">
              <a16:creationId xmlns:a16="http://schemas.microsoft.com/office/drawing/2014/main" id="{44F23991-293F-43B4-B305-91315AF9429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16" name="กล่องข้อความ 1">
          <a:extLst>
            <a:ext uri="{FF2B5EF4-FFF2-40B4-BE49-F238E27FC236}">
              <a16:creationId xmlns:a16="http://schemas.microsoft.com/office/drawing/2014/main" id="{999B8422-1DDC-4FC4-B1FB-6CCEC5FB80F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17" name="กล่องข้อความ 1">
          <a:extLst>
            <a:ext uri="{FF2B5EF4-FFF2-40B4-BE49-F238E27FC236}">
              <a16:creationId xmlns:a16="http://schemas.microsoft.com/office/drawing/2014/main" id="{9B025975-331E-400E-A868-98F2C8FB0D1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18" name="กล่องข้อความ 1">
          <a:extLst>
            <a:ext uri="{FF2B5EF4-FFF2-40B4-BE49-F238E27FC236}">
              <a16:creationId xmlns:a16="http://schemas.microsoft.com/office/drawing/2014/main" id="{FE365203-5BC1-4313-83DB-D7841AB4D41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19" name="กล่องข้อความ 1">
          <a:extLst>
            <a:ext uri="{FF2B5EF4-FFF2-40B4-BE49-F238E27FC236}">
              <a16:creationId xmlns:a16="http://schemas.microsoft.com/office/drawing/2014/main" id="{347FB3D5-A3E0-4649-901F-BC4C9CC5B14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20" name="กล่องข้อความ 1">
          <a:extLst>
            <a:ext uri="{FF2B5EF4-FFF2-40B4-BE49-F238E27FC236}">
              <a16:creationId xmlns:a16="http://schemas.microsoft.com/office/drawing/2014/main" id="{DFB5C0F1-2339-4FA6-AEA0-04EDEA604F5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21" name="กล่องข้อความ 1">
          <a:extLst>
            <a:ext uri="{FF2B5EF4-FFF2-40B4-BE49-F238E27FC236}">
              <a16:creationId xmlns:a16="http://schemas.microsoft.com/office/drawing/2014/main" id="{364F08E1-789A-4695-A916-9145FFDE7BA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22" name="กล่องข้อความ 1">
          <a:extLst>
            <a:ext uri="{FF2B5EF4-FFF2-40B4-BE49-F238E27FC236}">
              <a16:creationId xmlns:a16="http://schemas.microsoft.com/office/drawing/2014/main" id="{A85F42AB-AEEE-42E3-911A-290DF5E7F2C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23" name="กล่องข้อความ 1">
          <a:extLst>
            <a:ext uri="{FF2B5EF4-FFF2-40B4-BE49-F238E27FC236}">
              <a16:creationId xmlns:a16="http://schemas.microsoft.com/office/drawing/2014/main" id="{54CF645D-5F63-4FA6-8E34-C6364F914FC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24" name="กล่องข้อความ 1">
          <a:extLst>
            <a:ext uri="{FF2B5EF4-FFF2-40B4-BE49-F238E27FC236}">
              <a16:creationId xmlns:a16="http://schemas.microsoft.com/office/drawing/2014/main" id="{0930CC1E-3F14-49D7-81E4-8DCE27659FB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25" name="กล่องข้อความ 1">
          <a:extLst>
            <a:ext uri="{FF2B5EF4-FFF2-40B4-BE49-F238E27FC236}">
              <a16:creationId xmlns:a16="http://schemas.microsoft.com/office/drawing/2014/main" id="{4AED2D5E-7621-4030-AFAF-99CCBFD4149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26" name="กล่องข้อความ 1">
          <a:extLst>
            <a:ext uri="{FF2B5EF4-FFF2-40B4-BE49-F238E27FC236}">
              <a16:creationId xmlns:a16="http://schemas.microsoft.com/office/drawing/2014/main" id="{F54A87EC-8669-4681-A580-C77C4E15BA8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27" name="กล่องข้อความ 1">
          <a:extLst>
            <a:ext uri="{FF2B5EF4-FFF2-40B4-BE49-F238E27FC236}">
              <a16:creationId xmlns:a16="http://schemas.microsoft.com/office/drawing/2014/main" id="{18089BAA-3B19-4F4C-B44F-656C78D579E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28" name="กล่องข้อความ 1">
          <a:extLst>
            <a:ext uri="{FF2B5EF4-FFF2-40B4-BE49-F238E27FC236}">
              <a16:creationId xmlns:a16="http://schemas.microsoft.com/office/drawing/2014/main" id="{43C9FFBB-B619-4AB1-9C46-0DC33DFF681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29" name="กล่องข้อความ 1">
          <a:extLst>
            <a:ext uri="{FF2B5EF4-FFF2-40B4-BE49-F238E27FC236}">
              <a16:creationId xmlns:a16="http://schemas.microsoft.com/office/drawing/2014/main" id="{9C48275A-3F31-4B3E-89A0-00407F55CCD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30" name="กล่องข้อความ 1">
          <a:extLst>
            <a:ext uri="{FF2B5EF4-FFF2-40B4-BE49-F238E27FC236}">
              <a16:creationId xmlns:a16="http://schemas.microsoft.com/office/drawing/2014/main" id="{ECEB12DB-8C2D-45D7-86B3-CDB35307A61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31" name="กล่องข้อความ 1">
          <a:extLst>
            <a:ext uri="{FF2B5EF4-FFF2-40B4-BE49-F238E27FC236}">
              <a16:creationId xmlns:a16="http://schemas.microsoft.com/office/drawing/2014/main" id="{3D939DC7-73D0-4C2D-B78F-A930958A0CF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32" name="กล่องข้อความ 1">
          <a:extLst>
            <a:ext uri="{FF2B5EF4-FFF2-40B4-BE49-F238E27FC236}">
              <a16:creationId xmlns:a16="http://schemas.microsoft.com/office/drawing/2014/main" id="{D126639A-AA6D-4444-BDE1-E9104D5441A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33" name="กล่องข้อความ 1">
          <a:extLst>
            <a:ext uri="{FF2B5EF4-FFF2-40B4-BE49-F238E27FC236}">
              <a16:creationId xmlns:a16="http://schemas.microsoft.com/office/drawing/2014/main" id="{C0B746BE-469D-4090-9A79-DE85E8C38E0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34" name="กล่องข้อความ 1">
          <a:extLst>
            <a:ext uri="{FF2B5EF4-FFF2-40B4-BE49-F238E27FC236}">
              <a16:creationId xmlns:a16="http://schemas.microsoft.com/office/drawing/2014/main" id="{A697DA7F-CCB8-40AE-BCE8-225CC6D059C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35" name="กล่องข้อความ 1">
          <a:extLst>
            <a:ext uri="{FF2B5EF4-FFF2-40B4-BE49-F238E27FC236}">
              <a16:creationId xmlns:a16="http://schemas.microsoft.com/office/drawing/2014/main" id="{2A645CF8-09D6-4233-BC26-6D067C9B07F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36" name="กล่องข้อความ 1">
          <a:extLst>
            <a:ext uri="{FF2B5EF4-FFF2-40B4-BE49-F238E27FC236}">
              <a16:creationId xmlns:a16="http://schemas.microsoft.com/office/drawing/2014/main" id="{1338216B-CACC-4AAE-9C98-BC38CC58698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37" name="กล่องข้อความ 1">
          <a:extLst>
            <a:ext uri="{FF2B5EF4-FFF2-40B4-BE49-F238E27FC236}">
              <a16:creationId xmlns:a16="http://schemas.microsoft.com/office/drawing/2014/main" id="{41B57ED4-1052-4B2C-8E72-33A7D4F922E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38" name="กล่องข้อความ 1">
          <a:extLst>
            <a:ext uri="{FF2B5EF4-FFF2-40B4-BE49-F238E27FC236}">
              <a16:creationId xmlns:a16="http://schemas.microsoft.com/office/drawing/2014/main" id="{2D952401-7BA5-4C9E-9E61-0D8411C6258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39" name="กล่องข้อความ 1">
          <a:extLst>
            <a:ext uri="{FF2B5EF4-FFF2-40B4-BE49-F238E27FC236}">
              <a16:creationId xmlns:a16="http://schemas.microsoft.com/office/drawing/2014/main" id="{CE14DE96-00FD-4283-A44F-FF6AC66599B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40" name="กล่องข้อความ 1">
          <a:extLst>
            <a:ext uri="{FF2B5EF4-FFF2-40B4-BE49-F238E27FC236}">
              <a16:creationId xmlns:a16="http://schemas.microsoft.com/office/drawing/2014/main" id="{043F8D25-14B6-43DF-B021-C5219E2655F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41" name="กล่องข้อความ 1">
          <a:extLst>
            <a:ext uri="{FF2B5EF4-FFF2-40B4-BE49-F238E27FC236}">
              <a16:creationId xmlns:a16="http://schemas.microsoft.com/office/drawing/2014/main" id="{065F1D30-04E5-44F1-8B04-22BA0D91551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42" name="กล่องข้อความ 1">
          <a:extLst>
            <a:ext uri="{FF2B5EF4-FFF2-40B4-BE49-F238E27FC236}">
              <a16:creationId xmlns:a16="http://schemas.microsoft.com/office/drawing/2014/main" id="{899D170D-C766-4B24-A0A1-942E5EB14E4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43" name="กล่องข้อความ 1">
          <a:extLst>
            <a:ext uri="{FF2B5EF4-FFF2-40B4-BE49-F238E27FC236}">
              <a16:creationId xmlns:a16="http://schemas.microsoft.com/office/drawing/2014/main" id="{DD27F8A4-8DD2-443F-999E-1182991A602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44" name="กล่องข้อความ 1">
          <a:extLst>
            <a:ext uri="{FF2B5EF4-FFF2-40B4-BE49-F238E27FC236}">
              <a16:creationId xmlns:a16="http://schemas.microsoft.com/office/drawing/2014/main" id="{55580855-3297-439B-A5BC-0B25D94AE50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45" name="กล่องข้อความ 1">
          <a:extLst>
            <a:ext uri="{FF2B5EF4-FFF2-40B4-BE49-F238E27FC236}">
              <a16:creationId xmlns:a16="http://schemas.microsoft.com/office/drawing/2014/main" id="{5DFAFB23-C082-4F88-839F-A1750A2DE91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46" name="กล่องข้อความ 1">
          <a:extLst>
            <a:ext uri="{FF2B5EF4-FFF2-40B4-BE49-F238E27FC236}">
              <a16:creationId xmlns:a16="http://schemas.microsoft.com/office/drawing/2014/main" id="{C7532415-FDBE-4B37-8A14-4DC5AA66A30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47" name="กล่องข้อความ 1">
          <a:extLst>
            <a:ext uri="{FF2B5EF4-FFF2-40B4-BE49-F238E27FC236}">
              <a16:creationId xmlns:a16="http://schemas.microsoft.com/office/drawing/2014/main" id="{C6711FBE-04A0-4A14-B16A-AEA58FE412B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48" name="กล่องข้อความ 1">
          <a:extLst>
            <a:ext uri="{FF2B5EF4-FFF2-40B4-BE49-F238E27FC236}">
              <a16:creationId xmlns:a16="http://schemas.microsoft.com/office/drawing/2014/main" id="{0D33F8D0-C0BD-4521-90BB-A4953B55960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49" name="กล่องข้อความ 1">
          <a:extLst>
            <a:ext uri="{FF2B5EF4-FFF2-40B4-BE49-F238E27FC236}">
              <a16:creationId xmlns:a16="http://schemas.microsoft.com/office/drawing/2014/main" id="{79616B84-EC0A-449E-AF03-433089696F3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50" name="กล่องข้อความ 1">
          <a:extLst>
            <a:ext uri="{FF2B5EF4-FFF2-40B4-BE49-F238E27FC236}">
              <a16:creationId xmlns:a16="http://schemas.microsoft.com/office/drawing/2014/main" id="{27E700FF-0D75-4B26-ADBB-49C25238A80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51" name="กล่องข้อความ 1">
          <a:extLst>
            <a:ext uri="{FF2B5EF4-FFF2-40B4-BE49-F238E27FC236}">
              <a16:creationId xmlns:a16="http://schemas.microsoft.com/office/drawing/2014/main" id="{93139357-1092-43A7-92D5-9BE19195BFD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52" name="กล่องข้อความ 1">
          <a:extLst>
            <a:ext uri="{FF2B5EF4-FFF2-40B4-BE49-F238E27FC236}">
              <a16:creationId xmlns:a16="http://schemas.microsoft.com/office/drawing/2014/main" id="{F465B4AF-416E-402F-AA59-0A8F40E0D36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53" name="กล่องข้อความ 1">
          <a:extLst>
            <a:ext uri="{FF2B5EF4-FFF2-40B4-BE49-F238E27FC236}">
              <a16:creationId xmlns:a16="http://schemas.microsoft.com/office/drawing/2014/main" id="{7852C54B-25D7-47A4-AE80-71FBD652CBC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54" name="กล่องข้อความ 1">
          <a:extLst>
            <a:ext uri="{FF2B5EF4-FFF2-40B4-BE49-F238E27FC236}">
              <a16:creationId xmlns:a16="http://schemas.microsoft.com/office/drawing/2014/main" id="{70B33369-6C43-4432-80C8-F69FFCDB0C5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55" name="กล่องข้อความ 1">
          <a:extLst>
            <a:ext uri="{FF2B5EF4-FFF2-40B4-BE49-F238E27FC236}">
              <a16:creationId xmlns:a16="http://schemas.microsoft.com/office/drawing/2014/main" id="{2CCBECE8-90F9-4E42-911A-790FE21790D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56" name="กล่องข้อความ 1">
          <a:extLst>
            <a:ext uri="{FF2B5EF4-FFF2-40B4-BE49-F238E27FC236}">
              <a16:creationId xmlns:a16="http://schemas.microsoft.com/office/drawing/2014/main" id="{113E8232-4F3B-4402-AF78-5C062BB18E4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57" name="กล่องข้อความ 1">
          <a:extLst>
            <a:ext uri="{FF2B5EF4-FFF2-40B4-BE49-F238E27FC236}">
              <a16:creationId xmlns:a16="http://schemas.microsoft.com/office/drawing/2014/main" id="{1446804A-10F3-4090-A1B7-F35381E7C64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58" name="กล่องข้อความ 1">
          <a:extLst>
            <a:ext uri="{FF2B5EF4-FFF2-40B4-BE49-F238E27FC236}">
              <a16:creationId xmlns:a16="http://schemas.microsoft.com/office/drawing/2014/main" id="{1BC42F93-E7B6-455B-AB4E-94852A255B7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59" name="กล่องข้อความ 1">
          <a:extLst>
            <a:ext uri="{FF2B5EF4-FFF2-40B4-BE49-F238E27FC236}">
              <a16:creationId xmlns:a16="http://schemas.microsoft.com/office/drawing/2014/main" id="{DF8ECC50-4ADC-461E-91FA-E7633CD9709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60" name="กล่องข้อความ 1">
          <a:extLst>
            <a:ext uri="{FF2B5EF4-FFF2-40B4-BE49-F238E27FC236}">
              <a16:creationId xmlns:a16="http://schemas.microsoft.com/office/drawing/2014/main" id="{922DC1F8-7BEB-4B34-BAC9-CC799E92F66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61" name="กล่องข้อความ 1">
          <a:extLst>
            <a:ext uri="{FF2B5EF4-FFF2-40B4-BE49-F238E27FC236}">
              <a16:creationId xmlns:a16="http://schemas.microsoft.com/office/drawing/2014/main" id="{AD9010FF-D936-467B-84C4-1F07FE2FEC0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62" name="กล่องข้อความ 1">
          <a:extLst>
            <a:ext uri="{FF2B5EF4-FFF2-40B4-BE49-F238E27FC236}">
              <a16:creationId xmlns:a16="http://schemas.microsoft.com/office/drawing/2014/main" id="{69F46362-64CF-44ED-821D-0F39872BF5A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63" name="กล่องข้อความ 1">
          <a:extLst>
            <a:ext uri="{FF2B5EF4-FFF2-40B4-BE49-F238E27FC236}">
              <a16:creationId xmlns:a16="http://schemas.microsoft.com/office/drawing/2014/main" id="{0EDE7922-E41E-4838-B42D-95322EFCCA1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64" name="กล่องข้อความ 1">
          <a:extLst>
            <a:ext uri="{FF2B5EF4-FFF2-40B4-BE49-F238E27FC236}">
              <a16:creationId xmlns:a16="http://schemas.microsoft.com/office/drawing/2014/main" id="{E0C326C9-D5EF-4993-8D20-87914C7DBCB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65" name="กล่องข้อความ 1">
          <a:extLst>
            <a:ext uri="{FF2B5EF4-FFF2-40B4-BE49-F238E27FC236}">
              <a16:creationId xmlns:a16="http://schemas.microsoft.com/office/drawing/2014/main" id="{436A15E5-5020-4223-A025-5BAE6E4793A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66" name="กล่องข้อความ 1">
          <a:extLst>
            <a:ext uri="{FF2B5EF4-FFF2-40B4-BE49-F238E27FC236}">
              <a16:creationId xmlns:a16="http://schemas.microsoft.com/office/drawing/2014/main" id="{FCD1D642-3115-4EA6-9B61-2131E323911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67" name="กล่องข้อความ 1">
          <a:extLst>
            <a:ext uri="{FF2B5EF4-FFF2-40B4-BE49-F238E27FC236}">
              <a16:creationId xmlns:a16="http://schemas.microsoft.com/office/drawing/2014/main" id="{85A7E970-0EAC-4587-A950-EC7FC541C5C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68" name="กล่องข้อความ 1">
          <a:extLst>
            <a:ext uri="{FF2B5EF4-FFF2-40B4-BE49-F238E27FC236}">
              <a16:creationId xmlns:a16="http://schemas.microsoft.com/office/drawing/2014/main" id="{A3C5D1F9-63C3-496C-A3FB-12A69E1840E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69" name="กล่องข้อความ 1">
          <a:extLst>
            <a:ext uri="{FF2B5EF4-FFF2-40B4-BE49-F238E27FC236}">
              <a16:creationId xmlns:a16="http://schemas.microsoft.com/office/drawing/2014/main" id="{5CCA5B00-EB3D-46DD-A691-25688008746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70" name="กล่องข้อความ 1">
          <a:extLst>
            <a:ext uri="{FF2B5EF4-FFF2-40B4-BE49-F238E27FC236}">
              <a16:creationId xmlns:a16="http://schemas.microsoft.com/office/drawing/2014/main" id="{ACC572A3-384F-4D3F-93F0-DC9CFC47CE9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71" name="กล่องข้อความ 1">
          <a:extLst>
            <a:ext uri="{FF2B5EF4-FFF2-40B4-BE49-F238E27FC236}">
              <a16:creationId xmlns:a16="http://schemas.microsoft.com/office/drawing/2014/main" id="{FBF0E80A-1EDF-47EC-B1B8-982CD028D97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72" name="กล่องข้อความ 1">
          <a:extLst>
            <a:ext uri="{FF2B5EF4-FFF2-40B4-BE49-F238E27FC236}">
              <a16:creationId xmlns:a16="http://schemas.microsoft.com/office/drawing/2014/main" id="{CFB77DA1-3BAD-4CC4-89B9-8E7E93B4173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73" name="กล่องข้อความ 1">
          <a:extLst>
            <a:ext uri="{FF2B5EF4-FFF2-40B4-BE49-F238E27FC236}">
              <a16:creationId xmlns:a16="http://schemas.microsoft.com/office/drawing/2014/main" id="{59A4DA9C-E206-42B2-855B-1A407290D96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74" name="กล่องข้อความ 1">
          <a:extLst>
            <a:ext uri="{FF2B5EF4-FFF2-40B4-BE49-F238E27FC236}">
              <a16:creationId xmlns:a16="http://schemas.microsoft.com/office/drawing/2014/main" id="{11F68C13-16A8-4709-A480-7A742012C1F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75" name="กล่องข้อความ 1">
          <a:extLst>
            <a:ext uri="{FF2B5EF4-FFF2-40B4-BE49-F238E27FC236}">
              <a16:creationId xmlns:a16="http://schemas.microsoft.com/office/drawing/2014/main" id="{31781344-D6A3-4508-A808-BB659045D84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76" name="กล่องข้อความ 1">
          <a:extLst>
            <a:ext uri="{FF2B5EF4-FFF2-40B4-BE49-F238E27FC236}">
              <a16:creationId xmlns:a16="http://schemas.microsoft.com/office/drawing/2014/main" id="{E3E383F3-2902-4A91-8BE0-C30869EB984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77" name="กล่องข้อความ 1">
          <a:extLst>
            <a:ext uri="{FF2B5EF4-FFF2-40B4-BE49-F238E27FC236}">
              <a16:creationId xmlns:a16="http://schemas.microsoft.com/office/drawing/2014/main" id="{9F3A759F-C2F3-4F03-A9F4-6046CA16775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78" name="กล่องข้อความ 1">
          <a:extLst>
            <a:ext uri="{FF2B5EF4-FFF2-40B4-BE49-F238E27FC236}">
              <a16:creationId xmlns:a16="http://schemas.microsoft.com/office/drawing/2014/main" id="{4A32C59E-962D-4C27-B869-3A9036CA524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79" name="กล่องข้อความ 1">
          <a:extLst>
            <a:ext uri="{FF2B5EF4-FFF2-40B4-BE49-F238E27FC236}">
              <a16:creationId xmlns:a16="http://schemas.microsoft.com/office/drawing/2014/main" id="{CF030824-80AC-475C-BB28-3F116D98FEF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80" name="กล่องข้อความ 1">
          <a:extLst>
            <a:ext uri="{FF2B5EF4-FFF2-40B4-BE49-F238E27FC236}">
              <a16:creationId xmlns:a16="http://schemas.microsoft.com/office/drawing/2014/main" id="{7B73274E-AADD-4E90-814F-7FB49E458D1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81" name="กล่องข้อความ 1">
          <a:extLst>
            <a:ext uri="{FF2B5EF4-FFF2-40B4-BE49-F238E27FC236}">
              <a16:creationId xmlns:a16="http://schemas.microsoft.com/office/drawing/2014/main" id="{DE0C0FAE-17C5-46B7-9753-4335E8431BE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82" name="กล่องข้อความ 1">
          <a:extLst>
            <a:ext uri="{FF2B5EF4-FFF2-40B4-BE49-F238E27FC236}">
              <a16:creationId xmlns:a16="http://schemas.microsoft.com/office/drawing/2014/main" id="{4E3E4F01-5E98-4107-ACE1-AC8722A5444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83" name="กล่องข้อความ 1">
          <a:extLst>
            <a:ext uri="{FF2B5EF4-FFF2-40B4-BE49-F238E27FC236}">
              <a16:creationId xmlns:a16="http://schemas.microsoft.com/office/drawing/2014/main" id="{8E49ABAB-D4A9-4263-A7FC-C29960D0C35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84" name="กล่องข้อความ 1">
          <a:extLst>
            <a:ext uri="{FF2B5EF4-FFF2-40B4-BE49-F238E27FC236}">
              <a16:creationId xmlns:a16="http://schemas.microsoft.com/office/drawing/2014/main" id="{07A549C1-6F3D-4C47-A7CD-389713D5881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85" name="กล่องข้อความ 1">
          <a:extLst>
            <a:ext uri="{FF2B5EF4-FFF2-40B4-BE49-F238E27FC236}">
              <a16:creationId xmlns:a16="http://schemas.microsoft.com/office/drawing/2014/main" id="{11AC097A-18FF-427F-8246-DD2F5E7CA89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86" name="กล่องข้อความ 1">
          <a:extLst>
            <a:ext uri="{FF2B5EF4-FFF2-40B4-BE49-F238E27FC236}">
              <a16:creationId xmlns:a16="http://schemas.microsoft.com/office/drawing/2014/main" id="{96026666-F1C1-426A-A62C-5563D8546F3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87" name="กล่องข้อความ 1">
          <a:extLst>
            <a:ext uri="{FF2B5EF4-FFF2-40B4-BE49-F238E27FC236}">
              <a16:creationId xmlns:a16="http://schemas.microsoft.com/office/drawing/2014/main" id="{58A0215B-81A7-4E4C-8F88-6CB5B6ABDFB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88" name="กล่องข้อความ 1">
          <a:extLst>
            <a:ext uri="{FF2B5EF4-FFF2-40B4-BE49-F238E27FC236}">
              <a16:creationId xmlns:a16="http://schemas.microsoft.com/office/drawing/2014/main" id="{7EDC88A1-296A-40D1-B4AB-5DB36E1ED6B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89" name="กล่องข้อความ 1">
          <a:extLst>
            <a:ext uri="{FF2B5EF4-FFF2-40B4-BE49-F238E27FC236}">
              <a16:creationId xmlns:a16="http://schemas.microsoft.com/office/drawing/2014/main" id="{D7F2F500-063E-47EA-BE8C-2C745689CC6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90" name="กล่องข้อความ 1">
          <a:extLst>
            <a:ext uri="{FF2B5EF4-FFF2-40B4-BE49-F238E27FC236}">
              <a16:creationId xmlns:a16="http://schemas.microsoft.com/office/drawing/2014/main" id="{5581BED3-A287-45EF-89B6-299B2B9F2A6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91" name="กล่องข้อความ 1">
          <a:extLst>
            <a:ext uri="{FF2B5EF4-FFF2-40B4-BE49-F238E27FC236}">
              <a16:creationId xmlns:a16="http://schemas.microsoft.com/office/drawing/2014/main" id="{831C451A-A101-4029-A161-43454894927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92" name="กล่องข้อความ 1">
          <a:extLst>
            <a:ext uri="{FF2B5EF4-FFF2-40B4-BE49-F238E27FC236}">
              <a16:creationId xmlns:a16="http://schemas.microsoft.com/office/drawing/2014/main" id="{FDA0031A-9B35-45C5-883A-85CA9FC5D4A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93" name="กล่องข้อความ 1">
          <a:extLst>
            <a:ext uri="{FF2B5EF4-FFF2-40B4-BE49-F238E27FC236}">
              <a16:creationId xmlns:a16="http://schemas.microsoft.com/office/drawing/2014/main" id="{F4920481-B4F5-4A91-83E6-94613B57A32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94" name="กล่องข้อความ 1">
          <a:extLst>
            <a:ext uri="{FF2B5EF4-FFF2-40B4-BE49-F238E27FC236}">
              <a16:creationId xmlns:a16="http://schemas.microsoft.com/office/drawing/2014/main" id="{2ED44E57-0CDC-40CD-9FE1-31FAD2F45B8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95" name="กล่องข้อความ 1">
          <a:extLst>
            <a:ext uri="{FF2B5EF4-FFF2-40B4-BE49-F238E27FC236}">
              <a16:creationId xmlns:a16="http://schemas.microsoft.com/office/drawing/2014/main" id="{141A7A14-C95F-4EB0-A79D-C99671B8943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96" name="กล่องข้อความ 1">
          <a:extLst>
            <a:ext uri="{FF2B5EF4-FFF2-40B4-BE49-F238E27FC236}">
              <a16:creationId xmlns:a16="http://schemas.microsoft.com/office/drawing/2014/main" id="{DFC000DB-7C20-42C3-914C-2524C4C4134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97" name="กล่องข้อความ 1">
          <a:extLst>
            <a:ext uri="{FF2B5EF4-FFF2-40B4-BE49-F238E27FC236}">
              <a16:creationId xmlns:a16="http://schemas.microsoft.com/office/drawing/2014/main" id="{B6510F82-2AA7-44D6-8638-C819F1AA567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98" name="กล่องข้อความ 1">
          <a:extLst>
            <a:ext uri="{FF2B5EF4-FFF2-40B4-BE49-F238E27FC236}">
              <a16:creationId xmlns:a16="http://schemas.microsoft.com/office/drawing/2014/main" id="{3426A6B4-9A67-4FB4-8FB2-405FA378991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099" name="กล่องข้อความ 1">
          <a:extLst>
            <a:ext uri="{FF2B5EF4-FFF2-40B4-BE49-F238E27FC236}">
              <a16:creationId xmlns:a16="http://schemas.microsoft.com/office/drawing/2014/main" id="{F10FB4CA-51E5-41DD-AED2-788733317E8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00" name="กล่องข้อความ 1">
          <a:extLst>
            <a:ext uri="{FF2B5EF4-FFF2-40B4-BE49-F238E27FC236}">
              <a16:creationId xmlns:a16="http://schemas.microsoft.com/office/drawing/2014/main" id="{4123C13F-2AB4-4655-A82A-B51FFBF4089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01" name="กล่องข้อความ 1">
          <a:extLst>
            <a:ext uri="{FF2B5EF4-FFF2-40B4-BE49-F238E27FC236}">
              <a16:creationId xmlns:a16="http://schemas.microsoft.com/office/drawing/2014/main" id="{35187121-F8CF-4C73-8005-63A3822447A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02" name="กล่องข้อความ 1">
          <a:extLst>
            <a:ext uri="{FF2B5EF4-FFF2-40B4-BE49-F238E27FC236}">
              <a16:creationId xmlns:a16="http://schemas.microsoft.com/office/drawing/2014/main" id="{4207116F-895F-4008-8E25-C92D0DD553E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03" name="กล่องข้อความ 1">
          <a:extLst>
            <a:ext uri="{FF2B5EF4-FFF2-40B4-BE49-F238E27FC236}">
              <a16:creationId xmlns:a16="http://schemas.microsoft.com/office/drawing/2014/main" id="{D3A5E2DF-AE7F-4914-B8E4-7EDA822E8A1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04" name="กล่องข้อความ 1">
          <a:extLst>
            <a:ext uri="{FF2B5EF4-FFF2-40B4-BE49-F238E27FC236}">
              <a16:creationId xmlns:a16="http://schemas.microsoft.com/office/drawing/2014/main" id="{E6C68538-CB80-474C-9318-1036784627B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05" name="กล่องข้อความ 1">
          <a:extLst>
            <a:ext uri="{FF2B5EF4-FFF2-40B4-BE49-F238E27FC236}">
              <a16:creationId xmlns:a16="http://schemas.microsoft.com/office/drawing/2014/main" id="{C4DFC941-2D20-46A2-8F73-EA3EB8F6977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06" name="กล่องข้อความ 1">
          <a:extLst>
            <a:ext uri="{FF2B5EF4-FFF2-40B4-BE49-F238E27FC236}">
              <a16:creationId xmlns:a16="http://schemas.microsoft.com/office/drawing/2014/main" id="{8911B92B-9ED4-4531-9CA9-509DC00563F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07" name="กล่องข้อความ 1">
          <a:extLst>
            <a:ext uri="{FF2B5EF4-FFF2-40B4-BE49-F238E27FC236}">
              <a16:creationId xmlns:a16="http://schemas.microsoft.com/office/drawing/2014/main" id="{AB0285B8-C3F0-4173-A37B-CC5D4871710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08" name="กล่องข้อความ 1">
          <a:extLst>
            <a:ext uri="{FF2B5EF4-FFF2-40B4-BE49-F238E27FC236}">
              <a16:creationId xmlns:a16="http://schemas.microsoft.com/office/drawing/2014/main" id="{A1F90ADA-59A2-4E0E-BA2C-181A82A319B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09" name="กล่องข้อความ 1">
          <a:extLst>
            <a:ext uri="{FF2B5EF4-FFF2-40B4-BE49-F238E27FC236}">
              <a16:creationId xmlns:a16="http://schemas.microsoft.com/office/drawing/2014/main" id="{9AAB38F6-7DA3-4BA6-99C9-4F778800BAB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10" name="กล่องข้อความ 1">
          <a:extLst>
            <a:ext uri="{FF2B5EF4-FFF2-40B4-BE49-F238E27FC236}">
              <a16:creationId xmlns:a16="http://schemas.microsoft.com/office/drawing/2014/main" id="{BAED510F-24CB-446A-AA9E-BFE86095ADD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11" name="กล่องข้อความ 1">
          <a:extLst>
            <a:ext uri="{FF2B5EF4-FFF2-40B4-BE49-F238E27FC236}">
              <a16:creationId xmlns:a16="http://schemas.microsoft.com/office/drawing/2014/main" id="{40B1F697-1B8E-4019-BEF9-BD0724C792E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12" name="กล่องข้อความ 1">
          <a:extLst>
            <a:ext uri="{FF2B5EF4-FFF2-40B4-BE49-F238E27FC236}">
              <a16:creationId xmlns:a16="http://schemas.microsoft.com/office/drawing/2014/main" id="{49C92946-B36D-48B5-B9E3-46431D2D08E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13" name="กล่องข้อความ 1">
          <a:extLst>
            <a:ext uri="{FF2B5EF4-FFF2-40B4-BE49-F238E27FC236}">
              <a16:creationId xmlns:a16="http://schemas.microsoft.com/office/drawing/2014/main" id="{FDD8F4E8-8D1B-493F-9F2F-64D2F7CCE15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14" name="กล่องข้อความ 1">
          <a:extLst>
            <a:ext uri="{FF2B5EF4-FFF2-40B4-BE49-F238E27FC236}">
              <a16:creationId xmlns:a16="http://schemas.microsoft.com/office/drawing/2014/main" id="{F9D73DE0-D557-43CE-80E4-A682A38AFE7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15" name="กล่องข้อความ 1">
          <a:extLst>
            <a:ext uri="{FF2B5EF4-FFF2-40B4-BE49-F238E27FC236}">
              <a16:creationId xmlns:a16="http://schemas.microsoft.com/office/drawing/2014/main" id="{4984A1E1-2DCB-42E5-BA43-A490C71F389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16" name="กล่องข้อความ 1">
          <a:extLst>
            <a:ext uri="{FF2B5EF4-FFF2-40B4-BE49-F238E27FC236}">
              <a16:creationId xmlns:a16="http://schemas.microsoft.com/office/drawing/2014/main" id="{B3A532AE-DBC6-4C03-862C-7D536329164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17" name="กล่องข้อความ 1">
          <a:extLst>
            <a:ext uri="{FF2B5EF4-FFF2-40B4-BE49-F238E27FC236}">
              <a16:creationId xmlns:a16="http://schemas.microsoft.com/office/drawing/2014/main" id="{42A97F67-B97A-4EE7-8319-B7E0BA495E0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18" name="กล่องข้อความ 1">
          <a:extLst>
            <a:ext uri="{FF2B5EF4-FFF2-40B4-BE49-F238E27FC236}">
              <a16:creationId xmlns:a16="http://schemas.microsoft.com/office/drawing/2014/main" id="{2B6021EF-78A1-48EB-86CB-C8A00F30375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19" name="กล่องข้อความ 1">
          <a:extLst>
            <a:ext uri="{FF2B5EF4-FFF2-40B4-BE49-F238E27FC236}">
              <a16:creationId xmlns:a16="http://schemas.microsoft.com/office/drawing/2014/main" id="{256AE84A-C13A-4430-825B-EC416A22AFC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20" name="กล่องข้อความ 1">
          <a:extLst>
            <a:ext uri="{FF2B5EF4-FFF2-40B4-BE49-F238E27FC236}">
              <a16:creationId xmlns:a16="http://schemas.microsoft.com/office/drawing/2014/main" id="{BF6C85E1-4D30-42E1-9998-7B18C972AD0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21" name="กล่องข้อความ 1">
          <a:extLst>
            <a:ext uri="{FF2B5EF4-FFF2-40B4-BE49-F238E27FC236}">
              <a16:creationId xmlns:a16="http://schemas.microsoft.com/office/drawing/2014/main" id="{24E0CC25-18E2-4600-AE20-14F7C2F8B38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22" name="กล่องข้อความ 1">
          <a:extLst>
            <a:ext uri="{FF2B5EF4-FFF2-40B4-BE49-F238E27FC236}">
              <a16:creationId xmlns:a16="http://schemas.microsoft.com/office/drawing/2014/main" id="{EAE8CA24-9FAD-4DFD-93F1-37FD4AB79AC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23" name="กล่องข้อความ 1">
          <a:extLst>
            <a:ext uri="{FF2B5EF4-FFF2-40B4-BE49-F238E27FC236}">
              <a16:creationId xmlns:a16="http://schemas.microsoft.com/office/drawing/2014/main" id="{E5FC7F44-9609-4007-A17C-A5C59CF478D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24" name="กล่องข้อความ 1">
          <a:extLst>
            <a:ext uri="{FF2B5EF4-FFF2-40B4-BE49-F238E27FC236}">
              <a16:creationId xmlns:a16="http://schemas.microsoft.com/office/drawing/2014/main" id="{385FD9F5-317A-4AAA-B8B2-D4E3B283F4C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25" name="กล่องข้อความ 1">
          <a:extLst>
            <a:ext uri="{FF2B5EF4-FFF2-40B4-BE49-F238E27FC236}">
              <a16:creationId xmlns:a16="http://schemas.microsoft.com/office/drawing/2014/main" id="{4AA2674F-4562-4F54-BD9B-83134FA1418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26" name="กล่องข้อความ 1">
          <a:extLst>
            <a:ext uri="{FF2B5EF4-FFF2-40B4-BE49-F238E27FC236}">
              <a16:creationId xmlns:a16="http://schemas.microsoft.com/office/drawing/2014/main" id="{EB97ED23-E715-42D6-9456-9A8F27C52B4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27" name="กล่องข้อความ 1">
          <a:extLst>
            <a:ext uri="{FF2B5EF4-FFF2-40B4-BE49-F238E27FC236}">
              <a16:creationId xmlns:a16="http://schemas.microsoft.com/office/drawing/2014/main" id="{74361B97-699C-4A38-8D66-DF9D3D0C4AC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28" name="กล่องข้อความ 1">
          <a:extLst>
            <a:ext uri="{FF2B5EF4-FFF2-40B4-BE49-F238E27FC236}">
              <a16:creationId xmlns:a16="http://schemas.microsoft.com/office/drawing/2014/main" id="{FAD5B8E9-DBA0-43AA-A186-53A4D686568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29" name="กล่องข้อความ 1">
          <a:extLst>
            <a:ext uri="{FF2B5EF4-FFF2-40B4-BE49-F238E27FC236}">
              <a16:creationId xmlns:a16="http://schemas.microsoft.com/office/drawing/2014/main" id="{231119E3-B4BB-4701-A1A3-5F9D63DE86B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30" name="กล่องข้อความ 1">
          <a:extLst>
            <a:ext uri="{FF2B5EF4-FFF2-40B4-BE49-F238E27FC236}">
              <a16:creationId xmlns:a16="http://schemas.microsoft.com/office/drawing/2014/main" id="{4A9A6333-D173-4FCB-9127-9114909968B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31" name="กล่องข้อความ 1">
          <a:extLst>
            <a:ext uri="{FF2B5EF4-FFF2-40B4-BE49-F238E27FC236}">
              <a16:creationId xmlns:a16="http://schemas.microsoft.com/office/drawing/2014/main" id="{A03CC35D-2A0C-4AAA-B591-958E9EF9FCA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32" name="กล่องข้อความ 1">
          <a:extLst>
            <a:ext uri="{FF2B5EF4-FFF2-40B4-BE49-F238E27FC236}">
              <a16:creationId xmlns:a16="http://schemas.microsoft.com/office/drawing/2014/main" id="{4776B199-84CA-42D4-8962-43D0C6E3F73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33" name="กล่องข้อความ 1">
          <a:extLst>
            <a:ext uri="{FF2B5EF4-FFF2-40B4-BE49-F238E27FC236}">
              <a16:creationId xmlns:a16="http://schemas.microsoft.com/office/drawing/2014/main" id="{9AA62709-C4E6-40F8-8FB0-DC0800A2D72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34" name="กล่องข้อความ 1">
          <a:extLst>
            <a:ext uri="{FF2B5EF4-FFF2-40B4-BE49-F238E27FC236}">
              <a16:creationId xmlns:a16="http://schemas.microsoft.com/office/drawing/2014/main" id="{C047B693-8401-4D4F-B960-3D4740ACC6C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35" name="กล่องข้อความ 1">
          <a:extLst>
            <a:ext uri="{FF2B5EF4-FFF2-40B4-BE49-F238E27FC236}">
              <a16:creationId xmlns:a16="http://schemas.microsoft.com/office/drawing/2014/main" id="{6173C532-6485-4CB3-AE27-648E1878CCA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36" name="กล่องข้อความ 1">
          <a:extLst>
            <a:ext uri="{FF2B5EF4-FFF2-40B4-BE49-F238E27FC236}">
              <a16:creationId xmlns:a16="http://schemas.microsoft.com/office/drawing/2014/main" id="{BE85E799-F193-4132-85D3-80EC0EDC84A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37" name="กล่องข้อความ 1">
          <a:extLst>
            <a:ext uri="{FF2B5EF4-FFF2-40B4-BE49-F238E27FC236}">
              <a16:creationId xmlns:a16="http://schemas.microsoft.com/office/drawing/2014/main" id="{A06EED24-3DEA-480B-A7CB-6174545D50F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38" name="กล่องข้อความ 1">
          <a:extLst>
            <a:ext uri="{FF2B5EF4-FFF2-40B4-BE49-F238E27FC236}">
              <a16:creationId xmlns:a16="http://schemas.microsoft.com/office/drawing/2014/main" id="{609657AD-68C8-4229-86C7-B36234F68C7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39" name="กล่องข้อความ 1">
          <a:extLst>
            <a:ext uri="{FF2B5EF4-FFF2-40B4-BE49-F238E27FC236}">
              <a16:creationId xmlns:a16="http://schemas.microsoft.com/office/drawing/2014/main" id="{F3B3660D-4512-4AB4-9304-D3D1387FAAF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40" name="กล่องข้อความ 1">
          <a:extLst>
            <a:ext uri="{FF2B5EF4-FFF2-40B4-BE49-F238E27FC236}">
              <a16:creationId xmlns:a16="http://schemas.microsoft.com/office/drawing/2014/main" id="{CD12BCBC-9C3F-4B9C-B37A-59EA8F71EED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41" name="กล่องข้อความ 1">
          <a:extLst>
            <a:ext uri="{FF2B5EF4-FFF2-40B4-BE49-F238E27FC236}">
              <a16:creationId xmlns:a16="http://schemas.microsoft.com/office/drawing/2014/main" id="{26CF3E56-442C-4613-8BA3-42B8B74384A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42" name="กล่องข้อความ 1">
          <a:extLst>
            <a:ext uri="{FF2B5EF4-FFF2-40B4-BE49-F238E27FC236}">
              <a16:creationId xmlns:a16="http://schemas.microsoft.com/office/drawing/2014/main" id="{5620ACCA-CB4E-4EC2-A174-95D97455FC1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43" name="กล่องข้อความ 1">
          <a:extLst>
            <a:ext uri="{FF2B5EF4-FFF2-40B4-BE49-F238E27FC236}">
              <a16:creationId xmlns:a16="http://schemas.microsoft.com/office/drawing/2014/main" id="{1B7F8471-8526-4031-9118-70D0BAF59E1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44" name="กล่องข้อความ 1">
          <a:extLst>
            <a:ext uri="{FF2B5EF4-FFF2-40B4-BE49-F238E27FC236}">
              <a16:creationId xmlns:a16="http://schemas.microsoft.com/office/drawing/2014/main" id="{AB4D2870-9514-4ED0-ADBE-37AAEF14E9B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45" name="กล่องข้อความ 1">
          <a:extLst>
            <a:ext uri="{FF2B5EF4-FFF2-40B4-BE49-F238E27FC236}">
              <a16:creationId xmlns:a16="http://schemas.microsoft.com/office/drawing/2014/main" id="{96070F1A-2C65-4474-87AD-43176CB1F46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46" name="กล่องข้อความ 1">
          <a:extLst>
            <a:ext uri="{FF2B5EF4-FFF2-40B4-BE49-F238E27FC236}">
              <a16:creationId xmlns:a16="http://schemas.microsoft.com/office/drawing/2014/main" id="{49E8A888-8694-48D8-BD7A-3CB2D3587DD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47" name="กล่องข้อความ 1">
          <a:extLst>
            <a:ext uri="{FF2B5EF4-FFF2-40B4-BE49-F238E27FC236}">
              <a16:creationId xmlns:a16="http://schemas.microsoft.com/office/drawing/2014/main" id="{0E64E2E7-CEF4-4596-AD4D-4F895696CC6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48" name="กล่องข้อความ 1">
          <a:extLst>
            <a:ext uri="{FF2B5EF4-FFF2-40B4-BE49-F238E27FC236}">
              <a16:creationId xmlns:a16="http://schemas.microsoft.com/office/drawing/2014/main" id="{4EF39B85-1DD7-4B4B-A25B-CE656FDB44C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49" name="กล่องข้อความ 1">
          <a:extLst>
            <a:ext uri="{FF2B5EF4-FFF2-40B4-BE49-F238E27FC236}">
              <a16:creationId xmlns:a16="http://schemas.microsoft.com/office/drawing/2014/main" id="{DDBA341D-1598-42C0-AF53-2A20349D651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50" name="กล่องข้อความ 1">
          <a:extLst>
            <a:ext uri="{FF2B5EF4-FFF2-40B4-BE49-F238E27FC236}">
              <a16:creationId xmlns:a16="http://schemas.microsoft.com/office/drawing/2014/main" id="{2DAF0D2B-79AA-47E9-B889-BE6FAE6B1A9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51" name="กล่องข้อความ 1">
          <a:extLst>
            <a:ext uri="{FF2B5EF4-FFF2-40B4-BE49-F238E27FC236}">
              <a16:creationId xmlns:a16="http://schemas.microsoft.com/office/drawing/2014/main" id="{1852F569-126F-4F21-854A-EECC163C707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52" name="กล่องข้อความ 1">
          <a:extLst>
            <a:ext uri="{FF2B5EF4-FFF2-40B4-BE49-F238E27FC236}">
              <a16:creationId xmlns:a16="http://schemas.microsoft.com/office/drawing/2014/main" id="{4F9C6D27-3651-44A0-9569-F733502E0EE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53" name="กล่องข้อความ 1">
          <a:extLst>
            <a:ext uri="{FF2B5EF4-FFF2-40B4-BE49-F238E27FC236}">
              <a16:creationId xmlns:a16="http://schemas.microsoft.com/office/drawing/2014/main" id="{84C08B95-7EA8-41D2-9AFA-32E49632228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54" name="กล่องข้อความ 1">
          <a:extLst>
            <a:ext uri="{FF2B5EF4-FFF2-40B4-BE49-F238E27FC236}">
              <a16:creationId xmlns:a16="http://schemas.microsoft.com/office/drawing/2014/main" id="{FFB6F435-965F-4A2D-8DDD-127235216B4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55" name="กล่องข้อความ 1">
          <a:extLst>
            <a:ext uri="{FF2B5EF4-FFF2-40B4-BE49-F238E27FC236}">
              <a16:creationId xmlns:a16="http://schemas.microsoft.com/office/drawing/2014/main" id="{CAF9408A-5609-4AD2-AEDF-A9A3DE5121D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56" name="กล่องข้อความ 1">
          <a:extLst>
            <a:ext uri="{FF2B5EF4-FFF2-40B4-BE49-F238E27FC236}">
              <a16:creationId xmlns:a16="http://schemas.microsoft.com/office/drawing/2014/main" id="{278E75DB-EB6D-45CD-AEE9-9ED7991DE5B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57" name="กล่องข้อความ 1">
          <a:extLst>
            <a:ext uri="{FF2B5EF4-FFF2-40B4-BE49-F238E27FC236}">
              <a16:creationId xmlns:a16="http://schemas.microsoft.com/office/drawing/2014/main" id="{CE6F2EE2-83F7-4D16-8BFD-E54798018AB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58" name="กล่องข้อความ 1">
          <a:extLst>
            <a:ext uri="{FF2B5EF4-FFF2-40B4-BE49-F238E27FC236}">
              <a16:creationId xmlns:a16="http://schemas.microsoft.com/office/drawing/2014/main" id="{546811F8-4C33-4ED1-AA15-ADE5298B31B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59" name="กล่องข้อความ 1">
          <a:extLst>
            <a:ext uri="{FF2B5EF4-FFF2-40B4-BE49-F238E27FC236}">
              <a16:creationId xmlns:a16="http://schemas.microsoft.com/office/drawing/2014/main" id="{B0F75DE2-3A43-42A1-B5CF-8E76C3F7FB2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60" name="กล่องข้อความ 1">
          <a:extLst>
            <a:ext uri="{FF2B5EF4-FFF2-40B4-BE49-F238E27FC236}">
              <a16:creationId xmlns:a16="http://schemas.microsoft.com/office/drawing/2014/main" id="{7E270FDE-9D40-4FA4-8825-78F291ABF93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61" name="กล่องข้อความ 1">
          <a:extLst>
            <a:ext uri="{FF2B5EF4-FFF2-40B4-BE49-F238E27FC236}">
              <a16:creationId xmlns:a16="http://schemas.microsoft.com/office/drawing/2014/main" id="{098B2898-3695-447F-8992-1461EFE4FC2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62" name="กล่องข้อความ 1">
          <a:extLst>
            <a:ext uri="{FF2B5EF4-FFF2-40B4-BE49-F238E27FC236}">
              <a16:creationId xmlns:a16="http://schemas.microsoft.com/office/drawing/2014/main" id="{AF53B91D-ADA9-4A02-84F9-104E7CEBC24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63" name="กล่องข้อความ 1">
          <a:extLst>
            <a:ext uri="{FF2B5EF4-FFF2-40B4-BE49-F238E27FC236}">
              <a16:creationId xmlns:a16="http://schemas.microsoft.com/office/drawing/2014/main" id="{1A17DD45-751D-444A-9BCE-16BA24F92A1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64" name="กล่องข้อความ 1">
          <a:extLst>
            <a:ext uri="{FF2B5EF4-FFF2-40B4-BE49-F238E27FC236}">
              <a16:creationId xmlns:a16="http://schemas.microsoft.com/office/drawing/2014/main" id="{14979869-A9B7-468C-B8E6-0C8ACB51C12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65" name="กล่องข้อความ 1">
          <a:extLst>
            <a:ext uri="{FF2B5EF4-FFF2-40B4-BE49-F238E27FC236}">
              <a16:creationId xmlns:a16="http://schemas.microsoft.com/office/drawing/2014/main" id="{2248358B-E7CA-4E17-B508-C09A3AE8A69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66" name="กล่องข้อความ 1">
          <a:extLst>
            <a:ext uri="{FF2B5EF4-FFF2-40B4-BE49-F238E27FC236}">
              <a16:creationId xmlns:a16="http://schemas.microsoft.com/office/drawing/2014/main" id="{72DC019E-9F32-4C75-BAAF-B17DDFCFE83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67" name="กล่องข้อความ 1">
          <a:extLst>
            <a:ext uri="{FF2B5EF4-FFF2-40B4-BE49-F238E27FC236}">
              <a16:creationId xmlns:a16="http://schemas.microsoft.com/office/drawing/2014/main" id="{73E4604A-47B2-41D2-B331-0294F710D0E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68" name="กล่องข้อความ 1">
          <a:extLst>
            <a:ext uri="{FF2B5EF4-FFF2-40B4-BE49-F238E27FC236}">
              <a16:creationId xmlns:a16="http://schemas.microsoft.com/office/drawing/2014/main" id="{3A9E1F34-F405-41DA-978E-C861AD42D2E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69" name="กล่องข้อความ 1">
          <a:extLst>
            <a:ext uri="{FF2B5EF4-FFF2-40B4-BE49-F238E27FC236}">
              <a16:creationId xmlns:a16="http://schemas.microsoft.com/office/drawing/2014/main" id="{115493EB-9F7B-4823-ACB9-D129B9246EE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70" name="กล่องข้อความ 1">
          <a:extLst>
            <a:ext uri="{FF2B5EF4-FFF2-40B4-BE49-F238E27FC236}">
              <a16:creationId xmlns:a16="http://schemas.microsoft.com/office/drawing/2014/main" id="{5AE4CE3A-853E-4F74-B679-C6384299F71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71" name="กล่องข้อความ 1">
          <a:extLst>
            <a:ext uri="{FF2B5EF4-FFF2-40B4-BE49-F238E27FC236}">
              <a16:creationId xmlns:a16="http://schemas.microsoft.com/office/drawing/2014/main" id="{D02E47B2-54A1-44C4-811F-A57126B8B8B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72" name="กล่องข้อความ 1">
          <a:extLst>
            <a:ext uri="{FF2B5EF4-FFF2-40B4-BE49-F238E27FC236}">
              <a16:creationId xmlns:a16="http://schemas.microsoft.com/office/drawing/2014/main" id="{929D3DAE-2EDF-46EA-8430-93167615C02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73" name="กล่องข้อความ 1">
          <a:extLst>
            <a:ext uri="{FF2B5EF4-FFF2-40B4-BE49-F238E27FC236}">
              <a16:creationId xmlns:a16="http://schemas.microsoft.com/office/drawing/2014/main" id="{5239E80B-EE38-4B43-A3C8-A95BD6147B1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74" name="กล่องข้อความ 1">
          <a:extLst>
            <a:ext uri="{FF2B5EF4-FFF2-40B4-BE49-F238E27FC236}">
              <a16:creationId xmlns:a16="http://schemas.microsoft.com/office/drawing/2014/main" id="{B8D090EC-6065-45D7-9F3A-812E75863DB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75" name="กล่องข้อความ 1">
          <a:extLst>
            <a:ext uri="{FF2B5EF4-FFF2-40B4-BE49-F238E27FC236}">
              <a16:creationId xmlns:a16="http://schemas.microsoft.com/office/drawing/2014/main" id="{12C2BAC8-D690-46FD-BDDE-3A711B6F32B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76" name="กล่องข้อความ 1">
          <a:extLst>
            <a:ext uri="{FF2B5EF4-FFF2-40B4-BE49-F238E27FC236}">
              <a16:creationId xmlns:a16="http://schemas.microsoft.com/office/drawing/2014/main" id="{D6058967-BF41-41A9-BE8D-0C26AD090FA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77" name="กล่องข้อความ 1">
          <a:extLst>
            <a:ext uri="{FF2B5EF4-FFF2-40B4-BE49-F238E27FC236}">
              <a16:creationId xmlns:a16="http://schemas.microsoft.com/office/drawing/2014/main" id="{D243567C-5FEE-418F-B267-A2C8062196C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78" name="กล่องข้อความ 1">
          <a:extLst>
            <a:ext uri="{FF2B5EF4-FFF2-40B4-BE49-F238E27FC236}">
              <a16:creationId xmlns:a16="http://schemas.microsoft.com/office/drawing/2014/main" id="{D8467426-F18C-4835-A9DF-9D83CF7D0C1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79" name="กล่องข้อความ 1">
          <a:extLst>
            <a:ext uri="{FF2B5EF4-FFF2-40B4-BE49-F238E27FC236}">
              <a16:creationId xmlns:a16="http://schemas.microsoft.com/office/drawing/2014/main" id="{F480DE60-72DE-44CA-9132-426EE05F2EF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80" name="กล่องข้อความ 1">
          <a:extLst>
            <a:ext uri="{FF2B5EF4-FFF2-40B4-BE49-F238E27FC236}">
              <a16:creationId xmlns:a16="http://schemas.microsoft.com/office/drawing/2014/main" id="{6C184679-91C5-492E-BCBB-3BC0D1EDB2B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81" name="กล่องข้อความ 1">
          <a:extLst>
            <a:ext uri="{FF2B5EF4-FFF2-40B4-BE49-F238E27FC236}">
              <a16:creationId xmlns:a16="http://schemas.microsoft.com/office/drawing/2014/main" id="{E1DEA17B-B8EE-4833-B595-AED43A50538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82" name="กล่องข้อความ 1">
          <a:extLst>
            <a:ext uri="{FF2B5EF4-FFF2-40B4-BE49-F238E27FC236}">
              <a16:creationId xmlns:a16="http://schemas.microsoft.com/office/drawing/2014/main" id="{EF12BEC5-1F14-4D25-A9C8-D032C8ECDA6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83" name="กล่องข้อความ 1">
          <a:extLst>
            <a:ext uri="{FF2B5EF4-FFF2-40B4-BE49-F238E27FC236}">
              <a16:creationId xmlns:a16="http://schemas.microsoft.com/office/drawing/2014/main" id="{E1183CA6-CAC6-43DD-ABB2-50BDA8524F5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84" name="กล่องข้อความ 1">
          <a:extLst>
            <a:ext uri="{FF2B5EF4-FFF2-40B4-BE49-F238E27FC236}">
              <a16:creationId xmlns:a16="http://schemas.microsoft.com/office/drawing/2014/main" id="{9F1026EA-4446-4E09-A4DD-E3235849A5D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85" name="กล่องข้อความ 1">
          <a:extLst>
            <a:ext uri="{FF2B5EF4-FFF2-40B4-BE49-F238E27FC236}">
              <a16:creationId xmlns:a16="http://schemas.microsoft.com/office/drawing/2014/main" id="{0C029E26-48ED-423A-9B1C-0BC22FDAEB7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86" name="กล่องข้อความ 1">
          <a:extLst>
            <a:ext uri="{FF2B5EF4-FFF2-40B4-BE49-F238E27FC236}">
              <a16:creationId xmlns:a16="http://schemas.microsoft.com/office/drawing/2014/main" id="{D1677F32-90E1-46BA-99E9-FBD795600D1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87" name="กล่องข้อความ 1">
          <a:extLst>
            <a:ext uri="{FF2B5EF4-FFF2-40B4-BE49-F238E27FC236}">
              <a16:creationId xmlns:a16="http://schemas.microsoft.com/office/drawing/2014/main" id="{242D25C6-66D0-41FD-8C00-92A1179E7A1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88" name="กล่องข้อความ 1">
          <a:extLst>
            <a:ext uri="{FF2B5EF4-FFF2-40B4-BE49-F238E27FC236}">
              <a16:creationId xmlns:a16="http://schemas.microsoft.com/office/drawing/2014/main" id="{DA55329B-D0D9-44F1-B5AF-8EF15AA2882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89" name="กล่องข้อความ 1">
          <a:extLst>
            <a:ext uri="{FF2B5EF4-FFF2-40B4-BE49-F238E27FC236}">
              <a16:creationId xmlns:a16="http://schemas.microsoft.com/office/drawing/2014/main" id="{D1DB1005-4651-47C0-9D6F-2A05A7E13C2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90" name="กล่องข้อความ 1">
          <a:extLst>
            <a:ext uri="{FF2B5EF4-FFF2-40B4-BE49-F238E27FC236}">
              <a16:creationId xmlns:a16="http://schemas.microsoft.com/office/drawing/2014/main" id="{26C30E46-2764-400B-A3AD-5DCF08A36DD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91" name="กล่องข้อความ 1">
          <a:extLst>
            <a:ext uri="{FF2B5EF4-FFF2-40B4-BE49-F238E27FC236}">
              <a16:creationId xmlns:a16="http://schemas.microsoft.com/office/drawing/2014/main" id="{99C9E6A8-DA08-4C60-90C1-B82D50BE424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92" name="กล่องข้อความ 1">
          <a:extLst>
            <a:ext uri="{FF2B5EF4-FFF2-40B4-BE49-F238E27FC236}">
              <a16:creationId xmlns:a16="http://schemas.microsoft.com/office/drawing/2014/main" id="{CBF1D667-7C1D-47AD-B94B-69D08E67A12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93" name="กล่องข้อความ 1">
          <a:extLst>
            <a:ext uri="{FF2B5EF4-FFF2-40B4-BE49-F238E27FC236}">
              <a16:creationId xmlns:a16="http://schemas.microsoft.com/office/drawing/2014/main" id="{F694E393-8057-4306-96CC-D55394690BA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94" name="กล่องข้อความ 1">
          <a:extLst>
            <a:ext uri="{FF2B5EF4-FFF2-40B4-BE49-F238E27FC236}">
              <a16:creationId xmlns:a16="http://schemas.microsoft.com/office/drawing/2014/main" id="{CFD84172-7035-4979-8D2D-C257F19426F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95" name="กล่องข้อความ 1">
          <a:extLst>
            <a:ext uri="{FF2B5EF4-FFF2-40B4-BE49-F238E27FC236}">
              <a16:creationId xmlns:a16="http://schemas.microsoft.com/office/drawing/2014/main" id="{5F745B36-2100-4813-B5F2-91120D3D972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96" name="กล่องข้อความ 1">
          <a:extLst>
            <a:ext uri="{FF2B5EF4-FFF2-40B4-BE49-F238E27FC236}">
              <a16:creationId xmlns:a16="http://schemas.microsoft.com/office/drawing/2014/main" id="{E1B69037-DD1E-4197-811A-07C4B840738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97" name="กล่องข้อความ 1">
          <a:extLst>
            <a:ext uri="{FF2B5EF4-FFF2-40B4-BE49-F238E27FC236}">
              <a16:creationId xmlns:a16="http://schemas.microsoft.com/office/drawing/2014/main" id="{BCEBFCB0-4FF4-4BD3-AFBE-815203EB5B3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98" name="กล่องข้อความ 1">
          <a:extLst>
            <a:ext uri="{FF2B5EF4-FFF2-40B4-BE49-F238E27FC236}">
              <a16:creationId xmlns:a16="http://schemas.microsoft.com/office/drawing/2014/main" id="{3EBAC527-CEA1-4862-A900-AAF9DD67EA8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199" name="กล่องข้อความ 1">
          <a:extLst>
            <a:ext uri="{FF2B5EF4-FFF2-40B4-BE49-F238E27FC236}">
              <a16:creationId xmlns:a16="http://schemas.microsoft.com/office/drawing/2014/main" id="{3322D564-CAFC-4BCF-A2F3-9BB4E1D3AC1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00" name="กล่องข้อความ 1">
          <a:extLst>
            <a:ext uri="{FF2B5EF4-FFF2-40B4-BE49-F238E27FC236}">
              <a16:creationId xmlns:a16="http://schemas.microsoft.com/office/drawing/2014/main" id="{A4000D6E-C34C-4D99-BB49-43CB976CC1B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01" name="กล่องข้อความ 1">
          <a:extLst>
            <a:ext uri="{FF2B5EF4-FFF2-40B4-BE49-F238E27FC236}">
              <a16:creationId xmlns:a16="http://schemas.microsoft.com/office/drawing/2014/main" id="{93CCEA3C-B4C8-4F58-9BFA-2C5B4B32BDC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02" name="กล่องข้อความ 1">
          <a:extLst>
            <a:ext uri="{FF2B5EF4-FFF2-40B4-BE49-F238E27FC236}">
              <a16:creationId xmlns:a16="http://schemas.microsoft.com/office/drawing/2014/main" id="{5795B48D-ACEA-4167-8F1B-8B0C4DA0E9D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03" name="กล่องข้อความ 1">
          <a:extLst>
            <a:ext uri="{FF2B5EF4-FFF2-40B4-BE49-F238E27FC236}">
              <a16:creationId xmlns:a16="http://schemas.microsoft.com/office/drawing/2014/main" id="{196883E6-DCDD-4B98-8687-F3DFEBD200A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04" name="กล่องข้อความ 1">
          <a:extLst>
            <a:ext uri="{FF2B5EF4-FFF2-40B4-BE49-F238E27FC236}">
              <a16:creationId xmlns:a16="http://schemas.microsoft.com/office/drawing/2014/main" id="{BF4052E2-7ECD-4C81-8BC9-BB4EF3B38FF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05" name="กล่องข้อความ 1">
          <a:extLst>
            <a:ext uri="{FF2B5EF4-FFF2-40B4-BE49-F238E27FC236}">
              <a16:creationId xmlns:a16="http://schemas.microsoft.com/office/drawing/2014/main" id="{166812B1-D848-428A-95BD-63FE9931B38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06" name="กล่องข้อความ 1">
          <a:extLst>
            <a:ext uri="{FF2B5EF4-FFF2-40B4-BE49-F238E27FC236}">
              <a16:creationId xmlns:a16="http://schemas.microsoft.com/office/drawing/2014/main" id="{F23F41F8-EDD2-47FE-AE01-19BB5BA57E2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07" name="กล่องข้อความ 1">
          <a:extLst>
            <a:ext uri="{FF2B5EF4-FFF2-40B4-BE49-F238E27FC236}">
              <a16:creationId xmlns:a16="http://schemas.microsoft.com/office/drawing/2014/main" id="{ED1060FA-C201-410D-AC75-880FBE63E06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08" name="กล่องข้อความ 1">
          <a:extLst>
            <a:ext uri="{FF2B5EF4-FFF2-40B4-BE49-F238E27FC236}">
              <a16:creationId xmlns:a16="http://schemas.microsoft.com/office/drawing/2014/main" id="{69B742C1-AEC1-4927-8AC8-123EA2B6337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09" name="กล่องข้อความ 1">
          <a:extLst>
            <a:ext uri="{FF2B5EF4-FFF2-40B4-BE49-F238E27FC236}">
              <a16:creationId xmlns:a16="http://schemas.microsoft.com/office/drawing/2014/main" id="{E84499EF-3897-4418-84CC-0388F5CAAC6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10" name="กล่องข้อความ 1">
          <a:extLst>
            <a:ext uri="{FF2B5EF4-FFF2-40B4-BE49-F238E27FC236}">
              <a16:creationId xmlns:a16="http://schemas.microsoft.com/office/drawing/2014/main" id="{4C4D7CDC-89F9-4942-9A23-94B74D59DB3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11" name="กล่องข้อความ 1">
          <a:extLst>
            <a:ext uri="{FF2B5EF4-FFF2-40B4-BE49-F238E27FC236}">
              <a16:creationId xmlns:a16="http://schemas.microsoft.com/office/drawing/2014/main" id="{A294DF93-EC14-477A-A9FF-F5A1413E04F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12" name="กล่องข้อความ 1">
          <a:extLst>
            <a:ext uri="{FF2B5EF4-FFF2-40B4-BE49-F238E27FC236}">
              <a16:creationId xmlns:a16="http://schemas.microsoft.com/office/drawing/2014/main" id="{6CD57BE0-B570-4BA3-8C82-F0CE69EE70F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13" name="กล่องข้อความ 1">
          <a:extLst>
            <a:ext uri="{FF2B5EF4-FFF2-40B4-BE49-F238E27FC236}">
              <a16:creationId xmlns:a16="http://schemas.microsoft.com/office/drawing/2014/main" id="{A246EC99-B0A0-4661-9944-4878727AC26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14" name="กล่องข้อความ 1">
          <a:extLst>
            <a:ext uri="{FF2B5EF4-FFF2-40B4-BE49-F238E27FC236}">
              <a16:creationId xmlns:a16="http://schemas.microsoft.com/office/drawing/2014/main" id="{704210F5-D59B-4BD6-84ED-30155C760B6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15" name="กล่องข้อความ 1">
          <a:extLst>
            <a:ext uri="{FF2B5EF4-FFF2-40B4-BE49-F238E27FC236}">
              <a16:creationId xmlns:a16="http://schemas.microsoft.com/office/drawing/2014/main" id="{A0B972ED-C1D6-4C44-AF35-D748AF495D0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16" name="กล่องข้อความ 1">
          <a:extLst>
            <a:ext uri="{FF2B5EF4-FFF2-40B4-BE49-F238E27FC236}">
              <a16:creationId xmlns:a16="http://schemas.microsoft.com/office/drawing/2014/main" id="{3CFDECDC-B8ED-4313-AF10-777A1A65611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17" name="กล่องข้อความ 1">
          <a:extLst>
            <a:ext uri="{FF2B5EF4-FFF2-40B4-BE49-F238E27FC236}">
              <a16:creationId xmlns:a16="http://schemas.microsoft.com/office/drawing/2014/main" id="{5DFC3BFB-2D57-4810-8A02-546E7701C57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18" name="กล่องข้อความ 1">
          <a:extLst>
            <a:ext uri="{FF2B5EF4-FFF2-40B4-BE49-F238E27FC236}">
              <a16:creationId xmlns:a16="http://schemas.microsoft.com/office/drawing/2014/main" id="{E62ED9DE-B6B3-4E1C-9D4F-EB23EAF6572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19" name="กล่องข้อความ 1">
          <a:extLst>
            <a:ext uri="{FF2B5EF4-FFF2-40B4-BE49-F238E27FC236}">
              <a16:creationId xmlns:a16="http://schemas.microsoft.com/office/drawing/2014/main" id="{CAE05FA1-066B-44E0-BCDB-CCC1B34599F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20" name="กล่องข้อความ 1">
          <a:extLst>
            <a:ext uri="{FF2B5EF4-FFF2-40B4-BE49-F238E27FC236}">
              <a16:creationId xmlns:a16="http://schemas.microsoft.com/office/drawing/2014/main" id="{83A1DFFE-8463-4EEC-83E9-469B2FF9CCC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21" name="กล่องข้อความ 1">
          <a:extLst>
            <a:ext uri="{FF2B5EF4-FFF2-40B4-BE49-F238E27FC236}">
              <a16:creationId xmlns:a16="http://schemas.microsoft.com/office/drawing/2014/main" id="{8697FE4B-33B4-4A9F-BDFD-624CC92118D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22" name="กล่องข้อความ 1">
          <a:extLst>
            <a:ext uri="{FF2B5EF4-FFF2-40B4-BE49-F238E27FC236}">
              <a16:creationId xmlns:a16="http://schemas.microsoft.com/office/drawing/2014/main" id="{78CDB1CA-F172-45DB-B569-9EF1ABDA2E6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23" name="กล่องข้อความ 1">
          <a:extLst>
            <a:ext uri="{FF2B5EF4-FFF2-40B4-BE49-F238E27FC236}">
              <a16:creationId xmlns:a16="http://schemas.microsoft.com/office/drawing/2014/main" id="{254D04C6-5211-42F6-A318-36EAB539D0F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24" name="กล่องข้อความ 1">
          <a:extLst>
            <a:ext uri="{FF2B5EF4-FFF2-40B4-BE49-F238E27FC236}">
              <a16:creationId xmlns:a16="http://schemas.microsoft.com/office/drawing/2014/main" id="{94EAA7FB-A1E8-47A6-897E-366E3A4832A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25" name="กล่องข้อความ 1">
          <a:extLst>
            <a:ext uri="{FF2B5EF4-FFF2-40B4-BE49-F238E27FC236}">
              <a16:creationId xmlns:a16="http://schemas.microsoft.com/office/drawing/2014/main" id="{47D49D16-EB16-4EBD-8A0B-9348BBC00C7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26" name="กล่องข้อความ 1">
          <a:extLst>
            <a:ext uri="{FF2B5EF4-FFF2-40B4-BE49-F238E27FC236}">
              <a16:creationId xmlns:a16="http://schemas.microsoft.com/office/drawing/2014/main" id="{B70A67BE-F5CB-4E4D-BBB2-E2AF21CD88E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27" name="กล่องข้อความ 1">
          <a:extLst>
            <a:ext uri="{FF2B5EF4-FFF2-40B4-BE49-F238E27FC236}">
              <a16:creationId xmlns:a16="http://schemas.microsoft.com/office/drawing/2014/main" id="{545C618A-EF18-457F-B39C-396379FFCE5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28" name="กล่องข้อความ 1">
          <a:extLst>
            <a:ext uri="{FF2B5EF4-FFF2-40B4-BE49-F238E27FC236}">
              <a16:creationId xmlns:a16="http://schemas.microsoft.com/office/drawing/2014/main" id="{99E6238D-713C-4718-86F9-60ED55F90BF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29" name="กล่องข้อความ 1">
          <a:extLst>
            <a:ext uri="{FF2B5EF4-FFF2-40B4-BE49-F238E27FC236}">
              <a16:creationId xmlns:a16="http://schemas.microsoft.com/office/drawing/2014/main" id="{959D80C2-4247-4266-A08D-63AF6AA9512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30" name="กล่องข้อความ 1">
          <a:extLst>
            <a:ext uri="{FF2B5EF4-FFF2-40B4-BE49-F238E27FC236}">
              <a16:creationId xmlns:a16="http://schemas.microsoft.com/office/drawing/2014/main" id="{F20CD31C-79EA-4E03-B553-485222D3F78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31" name="กล่องข้อความ 1">
          <a:extLst>
            <a:ext uri="{FF2B5EF4-FFF2-40B4-BE49-F238E27FC236}">
              <a16:creationId xmlns:a16="http://schemas.microsoft.com/office/drawing/2014/main" id="{E151D00D-DA75-4CD1-9465-56777721769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32" name="กล่องข้อความ 1">
          <a:extLst>
            <a:ext uri="{FF2B5EF4-FFF2-40B4-BE49-F238E27FC236}">
              <a16:creationId xmlns:a16="http://schemas.microsoft.com/office/drawing/2014/main" id="{78CDE4D7-C4C3-4273-972D-759369846C2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33" name="กล่องข้อความ 1">
          <a:extLst>
            <a:ext uri="{FF2B5EF4-FFF2-40B4-BE49-F238E27FC236}">
              <a16:creationId xmlns:a16="http://schemas.microsoft.com/office/drawing/2014/main" id="{4E50DD83-F28B-4772-821D-C080DA665CD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34" name="กล่องข้อความ 1">
          <a:extLst>
            <a:ext uri="{FF2B5EF4-FFF2-40B4-BE49-F238E27FC236}">
              <a16:creationId xmlns:a16="http://schemas.microsoft.com/office/drawing/2014/main" id="{F2D114E1-1243-4B98-A1AA-6B1C7146F85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35" name="กล่องข้อความ 1">
          <a:extLst>
            <a:ext uri="{FF2B5EF4-FFF2-40B4-BE49-F238E27FC236}">
              <a16:creationId xmlns:a16="http://schemas.microsoft.com/office/drawing/2014/main" id="{797F1709-7551-4FB0-8DB9-3E475F058AA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36" name="กล่องข้อความ 1">
          <a:extLst>
            <a:ext uri="{FF2B5EF4-FFF2-40B4-BE49-F238E27FC236}">
              <a16:creationId xmlns:a16="http://schemas.microsoft.com/office/drawing/2014/main" id="{3EEDEC1A-4293-40E4-BBE4-04368A1EF6D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37" name="กล่องข้อความ 1">
          <a:extLst>
            <a:ext uri="{FF2B5EF4-FFF2-40B4-BE49-F238E27FC236}">
              <a16:creationId xmlns:a16="http://schemas.microsoft.com/office/drawing/2014/main" id="{CE31F81C-663D-4FCA-8058-07C19B3334C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38" name="กล่องข้อความ 1">
          <a:extLst>
            <a:ext uri="{FF2B5EF4-FFF2-40B4-BE49-F238E27FC236}">
              <a16:creationId xmlns:a16="http://schemas.microsoft.com/office/drawing/2014/main" id="{5E6E181B-A069-40D4-912D-726F6A7DE3A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39" name="กล่องข้อความ 1">
          <a:extLst>
            <a:ext uri="{FF2B5EF4-FFF2-40B4-BE49-F238E27FC236}">
              <a16:creationId xmlns:a16="http://schemas.microsoft.com/office/drawing/2014/main" id="{94C836A3-CEFE-4869-B31A-0D95CF76B30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40" name="กล่องข้อความ 1">
          <a:extLst>
            <a:ext uri="{FF2B5EF4-FFF2-40B4-BE49-F238E27FC236}">
              <a16:creationId xmlns:a16="http://schemas.microsoft.com/office/drawing/2014/main" id="{ABD1D5E9-1116-476D-BE25-4F4457C5286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41" name="กล่องข้อความ 1">
          <a:extLst>
            <a:ext uri="{FF2B5EF4-FFF2-40B4-BE49-F238E27FC236}">
              <a16:creationId xmlns:a16="http://schemas.microsoft.com/office/drawing/2014/main" id="{76A15FBD-134F-4394-8B43-177D83D425B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42" name="กล่องข้อความ 1">
          <a:extLst>
            <a:ext uri="{FF2B5EF4-FFF2-40B4-BE49-F238E27FC236}">
              <a16:creationId xmlns:a16="http://schemas.microsoft.com/office/drawing/2014/main" id="{B2FFC59E-0F8C-4BB0-A346-788DB732BF6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43" name="กล่องข้อความ 1">
          <a:extLst>
            <a:ext uri="{FF2B5EF4-FFF2-40B4-BE49-F238E27FC236}">
              <a16:creationId xmlns:a16="http://schemas.microsoft.com/office/drawing/2014/main" id="{98BBC3A5-781F-4F3E-99C0-C08CC148F33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44" name="กล่องข้อความ 1">
          <a:extLst>
            <a:ext uri="{FF2B5EF4-FFF2-40B4-BE49-F238E27FC236}">
              <a16:creationId xmlns:a16="http://schemas.microsoft.com/office/drawing/2014/main" id="{A032B3C0-EF30-4214-BF31-EF79674F486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45" name="กล่องข้อความ 1">
          <a:extLst>
            <a:ext uri="{FF2B5EF4-FFF2-40B4-BE49-F238E27FC236}">
              <a16:creationId xmlns:a16="http://schemas.microsoft.com/office/drawing/2014/main" id="{376CC989-CDA5-4902-B526-760EE367AC0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46" name="กล่องข้อความ 1">
          <a:extLst>
            <a:ext uri="{FF2B5EF4-FFF2-40B4-BE49-F238E27FC236}">
              <a16:creationId xmlns:a16="http://schemas.microsoft.com/office/drawing/2014/main" id="{829459EF-C949-4050-874F-A6661E73298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47" name="กล่องข้อความ 1">
          <a:extLst>
            <a:ext uri="{FF2B5EF4-FFF2-40B4-BE49-F238E27FC236}">
              <a16:creationId xmlns:a16="http://schemas.microsoft.com/office/drawing/2014/main" id="{9B38412B-5875-44C0-8C67-4A6A342B3D9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48" name="กล่องข้อความ 1">
          <a:extLst>
            <a:ext uri="{FF2B5EF4-FFF2-40B4-BE49-F238E27FC236}">
              <a16:creationId xmlns:a16="http://schemas.microsoft.com/office/drawing/2014/main" id="{7F547D32-46AC-491A-A6BE-A259FFBA28E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49" name="กล่องข้อความ 1">
          <a:extLst>
            <a:ext uri="{FF2B5EF4-FFF2-40B4-BE49-F238E27FC236}">
              <a16:creationId xmlns:a16="http://schemas.microsoft.com/office/drawing/2014/main" id="{4C43EDD6-D5C2-46F3-8A1B-F68D41BA573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50" name="กล่องข้อความ 1">
          <a:extLst>
            <a:ext uri="{FF2B5EF4-FFF2-40B4-BE49-F238E27FC236}">
              <a16:creationId xmlns:a16="http://schemas.microsoft.com/office/drawing/2014/main" id="{2B986F2F-8A51-4E1B-BF00-B30F9AB6FD4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51" name="กล่องข้อความ 1">
          <a:extLst>
            <a:ext uri="{FF2B5EF4-FFF2-40B4-BE49-F238E27FC236}">
              <a16:creationId xmlns:a16="http://schemas.microsoft.com/office/drawing/2014/main" id="{199F66B3-4058-4E2B-B0F4-0A5FADDB739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52" name="กล่องข้อความ 1">
          <a:extLst>
            <a:ext uri="{FF2B5EF4-FFF2-40B4-BE49-F238E27FC236}">
              <a16:creationId xmlns:a16="http://schemas.microsoft.com/office/drawing/2014/main" id="{079C2BF6-9E45-4530-8829-2D57B4C443B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53" name="กล่องข้อความ 1">
          <a:extLst>
            <a:ext uri="{FF2B5EF4-FFF2-40B4-BE49-F238E27FC236}">
              <a16:creationId xmlns:a16="http://schemas.microsoft.com/office/drawing/2014/main" id="{9415AE7E-40CD-4526-AAE8-C0923EAFF91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54" name="กล่องข้อความ 1">
          <a:extLst>
            <a:ext uri="{FF2B5EF4-FFF2-40B4-BE49-F238E27FC236}">
              <a16:creationId xmlns:a16="http://schemas.microsoft.com/office/drawing/2014/main" id="{6F6979D4-E17B-404F-8BF8-9C144EAD1C2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55" name="กล่องข้อความ 1">
          <a:extLst>
            <a:ext uri="{FF2B5EF4-FFF2-40B4-BE49-F238E27FC236}">
              <a16:creationId xmlns:a16="http://schemas.microsoft.com/office/drawing/2014/main" id="{A8AD09B0-FFAB-4072-9DD9-CEE3B7B68C2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56" name="กล่องข้อความ 1">
          <a:extLst>
            <a:ext uri="{FF2B5EF4-FFF2-40B4-BE49-F238E27FC236}">
              <a16:creationId xmlns:a16="http://schemas.microsoft.com/office/drawing/2014/main" id="{2327B027-DF87-4E0A-A6D1-D0D06024EC4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57" name="กล่องข้อความ 1">
          <a:extLst>
            <a:ext uri="{FF2B5EF4-FFF2-40B4-BE49-F238E27FC236}">
              <a16:creationId xmlns:a16="http://schemas.microsoft.com/office/drawing/2014/main" id="{FEDD00BF-7C19-4333-9BC0-CAA831DF01B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58" name="กล่องข้อความ 1">
          <a:extLst>
            <a:ext uri="{FF2B5EF4-FFF2-40B4-BE49-F238E27FC236}">
              <a16:creationId xmlns:a16="http://schemas.microsoft.com/office/drawing/2014/main" id="{5C4E31C1-0262-43FA-9BEC-71DE7E46279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59" name="กล่องข้อความ 1">
          <a:extLst>
            <a:ext uri="{FF2B5EF4-FFF2-40B4-BE49-F238E27FC236}">
              <a16:creationId xmlns:a16="http://schemas.microsoft.com/office/drawing/2014/main" id="{8ECEF00A-DBC2-4C47-80EB-68AD8423E3E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60" name="กล่องข้อความ 1">
          <a:extLst>
            <a:ext uri="{FF2B5EF4-FFF2-40B4-BE49-F238E27FC236}">
              <a16:creationId xmlns:a16="http://schemas.microsoft.com/office/drawing/2014/main" id="{B11605D7-6CF1-4A62-817B-A1D293B2002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61" name="กล่องข้อความ 1">
          <a:extLst>
            <a:ext uri="{FF2B5EF4-FFF2-40B4-BE49-F238E27FC236}">
              <a16:creationId xmlns:a16="http://schemas.microsoft.com/office/drawing/2014/main" id="{2875F2E4-F391-4B03-A3BB-0F04242C3E3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62" name="กล่องข้อความ 1">
          <a:extLst>
            <a:ext uri="{FF2B5EF4-FFF2-40B4-BE49-F238E27FC236}">
              <a16:creationId xmlns:a16="http://schemas.microsoft.com/office/drawing/2014/main" id="{66C1CD2A-F78F-42EA-962E-2429E042E67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63" name="กล่องข้อความ 1">
          <a:extLst>
            <a:ext uri="{FF2B5EF4-FFF2-40B4-BE49-F238E27FC236}">
              <a16:creationId xmlns:a16="http://schemas.microsoft.com/office/drawing/2014/main" id="{A8D7451A-03ED-45F7-A4A3-506BDFE3FDB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64" name="กล่องข้อความ 1">
          <a:extLst>
            <a:ext uri="{FF2B5EF4-FFF2-40B4-BE49-F238E27FC236}">
              <a16:creationId xmlns:a16="http://schemas.microsoft.com/office/drawing/2014/main" id="{07389B69-AE59-44E6-B5F8-3DC78A0A2B8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65" name="กล่องข้อความ 1">
          <a:extLst>
            <a:ext uri="{FF2B5EF4-FFF2-40B4-BE49-F238E27FC236}">
              <a16:creationId xmlns:a16="http://schemas.microsoft.com/office/drawing/2014/main" id="{F7145AE8-1954-4D39-B4F4-160DABBDA21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66" name="กล่องข้อความ 1">
          <a:extLst>
            <a:ext uri="{FF2B5EF4-FFF2-40B4-BE49-F238E27FC236}">
              <a16:creationId xmlns:a16="http://schemas.microsoft.com/office/drawing/2014/main" id="{A93101DC-E524-401A-ACBA-8A74ABC3730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67" name="กล่องข้อความ 1">
          <a:extLst>
            <a:ext uri="{FF2B5EF4-FFF2-40B4-BE49-F238E27FC236}">
              <a16:creationId xmlns:a16="http://schemas.microsoft.com/office/drawing/2014/main" id="{1A316547-3115-4F44-A260-1D8EBDAE406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68" name="กล่องข้อความ 1">
          <a:extLst>
            <a:ext uri="{FF2B5EF4-FFF2-40B4-BE49-F238E27FC236}">
              <a16:creationId xmlns:a16="http://schemas.microsoft.com/office/drawing/2014/main" id="{4DC9A07B-1DC9-4347-95E0-0F0905A7F31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69" name="กล่องข้อความ 1">
          <a:extLst>
            <a:ext uri="{FF2B5EF4-FFF2-40B4-BE49-F238E27FC236}">
              <a16:creationId xmlns:a16="http://schemas.microsoft.com/office/drawing/2014/main" id="{3C2B5F7A-A867-4B20-B63B-C42D1335C9A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70" name="กล่องข้อความ 1">
          <a:extLst>
            <a:ext uri="{FF2B5EF4-FFF2-40B4-BE49-F238E27FC236}">
              <a16:creationId xmlns:a16="http://schemas.microsoft.com/office/drawing/2014/main" id="{360B8AE5-37A2-4C86-85D0-715A01BEAA1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71" name="กล่องข้อความ 1">
          <a:extLst>
            <a:ext uri="{FF2B5EF4-FFF2-40B4-BE49-F238E27FC236}">
              <a16:creationId xmlns:a16="http://schemas.microsoft.com/office/drawing/2014/main" id="{830C344E-4F4A-4D4F-B1E1-9FBC350EDEE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72" name="กล่องข้อความ 1">
          <a:extLst>
            <a:ext uri="{FF2B5EF4-FFF2-40B4-BE49-F238E27FC236}">
              <a16:creationId xmlns:a16="http://schemas.microsoft.com/office/drawing/2014/main" id="{AB600785-5FAB-4036-947D-4558DA2CF21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73" name="กล่องข้อความ 1">
          <a:extLst>
            <a:ext uri="{FF2B5EF4-FFF2-40B4-BE49-F238E27FC236}">
              <a16:creationId xmlns:a16="http://schemas.microsoft.com/office/drawing/2014/main" id="{5A68D98D-51D6-44C9-AB8B-5CF4C0962B3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74" name="กล่องข้อความ 1">
          <a:extLst>
            <a:ext uri="{FF2B5EF4-FFF2-40B4-BE49-F238E27FC236}">
              <a16:creationId xmlns:a16="http://schemas.microsoft.com/office/drawing/2014/main" id="{FD6AF6E4-D3BA-48EB-9587-FC07A891E1F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75" name="กล่องข้อความ 1">
          <a:extLst>
            <a:ext uri="{FF2B5EF4-FFF2-40B4-BE49-F238E27FC236}">
              <a16:creationId xmlns:a16="http://schemas.microsoft.com/office/drawing/2014/main" id="{AD5A2FE1-71D6-4104-A860-42E4242B47E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76" name="กล่องข้อความ 1">
          <a:extLst>
            <a:ext uri="{FF2B5EF4-FFF2-40B4-BE49-F238E27FC236}">
              <a16:creationId xmlns:a16="http://schemas.microsoft.com/office/drawing/2014/main" id="{884A88F0-863C-4614-BE0F-3D37F3540D6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77" name="กล่องข้อความ 1">
          <a:extLst>
            <a:ext uri="{FF2B5EF4-FFF2-40B4-BE49-F238E27FC236}">
              <a16:creationId xmlns:a16="http://schemas.microsoft.com/office/drawing/2014/main" id="{CD24A51E-B353-451F-8534-AB65D1AF776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78" name="กล่องข้อความ 1">
          <a:extLst>
            <a:ext uri="{FF2B5EF4-FFF2-40B4-BE49-F238E27FC236}">
              <a16:creationId xmlns:a16="http://schemas.microsoft.com/office/drawing/2014/main" id="{7E3D0BBE-406D-43F4-9592-294BB76FBB6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79" name="กล่องข้อความ 1">
          <a:extLst>
            <a:ext uri="{FF2B5EF4-FFF2-40B4-BE49-F238E27FC236}">
              <a16:creationId xmlns:a16="http://schemas.microsoft.com/office/drawing/2014/main" id="{DC148767-E8FD-432E-8D4A-837CF13E0C7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80" name="กล่องข้อความ 1">
          <a:extLst>
            <a:ext uri="{FF2B5EF4-FFF2-40B4-BE49-F238E27FC236}">
              <a16:creationId xmlns:a16="http://schemas.microsoft.com/office/drawing/2014/main" id="{A66DADA6-9196-46A1-A2AD-1CB0FA1C7A5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81" name="กล่องข้อความ 1">
          <a:extLst>
            <a:ext uri="{FF2B5EF4-FFF2-40B4-BE49-F238E27FC236}">
              <a16:creationId xmlns:a16="http://schemas.microsoft.com/office/drawing/2014/main" id="{4F5CE195-66A0-433B-B228-6402FF22048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82" name="กล่องข้อความ 1">
          <a:extLst>
            <a:ext uri="{FF2B5EF4-FFF2-40B4-BE49-F238E27FC236}">
              <a16:creationId xmlns:a16="http://schemas.microsoft.com/office/drawing/2014/main" id="{195E8CE6-D33D-4C44-9C49-058C8B22BF1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83" name="กล่องข้อความ 1">
          <a:extLst>
            <a:ext uri="{FF2B5EF4-FFF2-40B4-BE49-F238E27FC236}">
              <a16:creationId xmlns:a16="http://schemas.microsoft.com/office/drawing/2014/main" id="{420B18E5-FE0C-41E4-A2A5-68ED5141DB9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84" name="กล่องข้อความ 1">
          <a:extLst>
            <a:ext uri="{FF2B5EF4-FFF2-40B4-BE49-F238E27FC236}">
              <a16:creationId xmlns:a16="http://schemas.microsoft.com/office/drawing/2014/main" id="{E87C19A2-91C2-401E-93B4-053A29CB380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85" name="กล่องข้อความ 1">
          <a:extLst>
            <a:ext uri="{FF2B5EF4-FFF2-40B4-BE49-F238E27FC236}">
              <a16:creationId xmlns:a16="http://schemas.microsoft.com/office/drawing/2014/main" id="{9B4F6D58-B737-4C22-AEDF-53E8F39FB5D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86" name="กล่องข้อความ 1">
          <a:extLst>
            <a:ext uri="{FF2B5EF4-FFF2-40B4-BE49-F238E27FC236}">
              <a16:creationId xmlns:a16="http://schemas.microsoft.com/office/drawing/2014/main" id="{6C39D148-4312-4AA6-AE09-D1D59C9E280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87" name="กล่องข้อความ 1">
          <a:extLst>
            <a:ext uri="{FF2B5EF4-FFF2-40B4-BE49-F238E27FC236}">
              <a16:creationId xmlns:a16="http://schemas.microsoft.com/office/drawing/2014/main" id="{076DA202-5E69-4D85-AF61-213D6F492AC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88" name="กล่องข้อความ 1">
          <a:extLst>
            <a:ext uri="{FF2B5EF4-FFF2-40B4-BE49-F238E27FC236}">
              <a16:creationId xmlns:a16="http://schemas.microsoft.com/office/drawing/2014/main" id="{9E027D43-D6A1-4957-AB2A-6D1CC3416E4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89" name="กล่องข้อความ 1">
          <a:extLst>
            <a:ext uri="{FF2B5EF4-FFF2-40B4-BE49-F238E27FC236}">
              <a16:creationId xmlns:a16="http://schemas.microsoft.com/office/drawing/2014/main" id="{2B475CB0-04E2-432A-971C-9A77A7509CD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90" name="กล่องข้อความ 1">
          <a:extLst>
            <a:ext uri="{FF2B5EF4-FFF2-40B4-BE49-F238E27FC236}">
              <a16:creationId xmlns:a16="http://schemas.microsoft.com/office/drawing/2014/main" id="{7C6181F3-AE0F-408E-B6AF-4E8440DFC7B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91" name="กล่องข้อความ 1">
          <a:extLst>
            <a:ext uri="{FF2B5EF4-FFF2-40B4-BE49-F238E27FC236}">
              <a16:creationId xmlns:a16="http://schemas.microsoft.com/office/drawing/2014/main" id="{B55F9B16-5F09-4BCE-9731-0F9AC620234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92" name="กล่องข้อความ 1">
          <a:extLst>
            <a:ext uri="{FF2B5EF4-FFF2-40B4-BE49-F238E27FC236}">
              <a16:creationId xmlns:a16="http://schemas.microsoft.com/office/drawing/2014/main" id="{8C21B2C9-7D25-4639-8048-1F3CF2DA523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93" name="กล่องข้อความ 1">
          <a:extLst>
            <a:ext uri="{FF2B5EF4-FFF2-40B4-BE49-F238E27FC236}">
              <a16:creationId xmlns:a16="http://schemas.microsoft.com/office/drawing/2014/main" id="{096D300A-33DE-494E-8087-BB241DFE639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94" name="กล่องข้อความ 1">
          <a:extLst>
            <a:ext uri="{FF2B5EF4-FFF2-40B4-BE49-F238E27FC236}">
              <a16:creationId xmlns:a16="http://schemas.microsoft.com/office/drawing/2014/main" id="{9221D986-CB0E-4F9E-A895-8CF32215FD0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95" name="กล่องข้อความ 1">
          <a:extLst>
            <a:ext uri="{FF2B5EF4-FFF2-40B4-BE49-F238E27FC236}">
              <a16:creationId xmlns:a16="http://schemas.microsoft.com/office/drawing/2014/main" id="{82358CBB-5CFE-4B4E-AEDB-5C02AB17977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96" name="กล่องข้อความ 1">
          <a:extLst>
            <a:ext uri="{FF2B5EF4-FFF2-40B4-BE49-F238E27FC236}">
              <a16:creationId xmlns:a16="http://schemas.microsoft.com/office/drawing/2014/main" id="{1CF97551-A48B-442A-A846-E500826F79A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97" name="กล่องข้อความ 1">
          <a:extLst>
            <a:ext uri="{FF2B5EF4-FFF2-40B4-BE49-F238E27FC236}">
              <a16:creationId xmlns:a16="http://schemas.microsoft.com/office/drawing/2014/main" id="{9C034556-E1A8-4D90-A7B4-E88631D7FE4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98" name="กล่องข้อความ 1">
          <a:extLst>
            <a:ext uri="{FF2B5EF4-FFF2-40B4-BE49-F238E27FC236}">
              <a16:creationId xmlns:a16="http://schemas.microsoft.com/office/drawing/2014/main" id="{B48F1BD5-F87F-459F-9509-C405527C967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299" name="กล่องข้อความ 1">
          <a:extLst>
            <a:ext uri="{FF2B5EF4-FFF2-40B4-BE49-F238E27FC236}">
              <a16:creationId xmlns:a16="http://schemas.microsoft.com/office/drawing/2014/main" id="{2354A388-9CED-49B1-A42C-5A4B160CAD4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00" name="กล่องข้อความ 1">
          <a:extLst>
            <a:ext uri="{FF2B5EF4-FFF2-40B4-BE49-F238E27FC236}">
              <a16:creationId xmlns:a16="http://schemas.microsoft.com/office/drawing/2014/main" id="{1801550F-4CF1-4E3E-9892-2B40FA8E1E9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01" name="กล่องข้อความ 1">
          <a:extLst>
            <a:ext uri="{FF2B5EF4-FFF2-40B4-BE49-F238E27FC236}">
              <a16:creationId xmlns:a16="http://schemas.microsoft.com/office/drawing/2014/main" id="{D64C9819-250B-459C-9CD4-CCB277A5EB8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02" name="กล่องข้อความ 1">
          <a:extLst>
            <a:ext uri="{FF2B5EF4-FFF2-40B4-BE49-F238E27FC236}">
              <a16:creationId xmlns:a16="http://schemas.microsoft.com/office/drawing/2014/main" id="{96106223-3D86-4B58-9AD5-879DDE2F2CC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03" name="กล่องข้อความ 1">
          <a:extLst>
            <a:ext uri="{FF2B5EF4-FFF2-40B4-BE49-F238E27FC236}">
              <a16:creationId xmlns:a16="http://schemas.microsoft.com/office/drawing/2014/main" id="{097F83E3-702A-40D5-B68A-56298AB14AF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04" name="กล่องข้อความ 1">
          <a:extLst>
            <a:ext uri="{FF2B5EF4-FFF2-40B4-BE49-F238E27FC236}">
              <a16:creationId xmlns:a16="http://schemas.microsoft.com/office/drawing/2014/main" id="{C823DE09-B804-40D9-BACF-46C2FA174F2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05" name="กล่องข้อความ 1">
          <a:extLst>
            <a:ext uri="{FF2B5EF4-FFF2-40B4-BE49-F238E27FC236}">
              <a16:creationId xmlns:a16="http://schemas.microsoft.com/office/drawing/2014/main" id="{0901F24D-ACD1-4789-94DC-9732FF0D822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06" name="กล่องข้อความ 1">
          <a:extLst>
            <a:ext uri="{FF2B5EF4-FFF2-40B4-BE49-F238E27FC236}">
              <a16:creationId xmlns:a16="http://schemas.microsoft.com/office/drawing/2014/main" id="{6D12054B-D8D6-41CA-AC97-785E5E0E644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07" name="กล่องข้อความ 1">
          <a:extLst>
            <a:ext uri="{FF2B5EF4-FFF2-40B4-BE49-F238E27FC236}">
              <a16:creationId xmlns:a16="http://schemas.microsoft.com/office/drawing/2014/main" id="{24E7AC3D-F047-4CED-9AF2-91CD467BE0A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08" name="กล่องข้อความ 1">
          <a:extLst>
            <a:ext uri="{FF2B5EF4-FFF2-40B4-BE49-F238E27FC236}">
              <a16:creationId xmlns:a16="http://schemas.microsoft.com/office/drawing/2014/main" id="{37D1D3B5-0B69-496B-8465-6CCBD171144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09" name="กล่องข้อความ 1">
          <a:extLst>
            <a:ext uri="{FF2B5EF4-FFF2-40B4-BE49-F238E27FC236}">
              <a16:creationId xmlns:a16="http://schemas.microsoft.com/office/drawing/2014/main" id="{6EF0A0AA-8DB2-4DA8-A7A8-B98435D3167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10" name="กล่องข้อความ 1">
          <a:extLst>
            <a:ext uri="{FF2B5EF4-FFF2-40B4-BE49-F238E27FC236}">
              <a16:creationId xmlns:a16="http://schemas.microsoft.com/office/drawing/2014/main" id="{9C125BE7-2F28-4AA6-8172-AB143AC174D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11" name="กล่องข้อความ 1">
          <a:extLst>
            <a:ext uri="{FF2B5EF4-FFF2-40B4-BE49-F238E27FC236}">
              <a16:creationId xmlns:a16="http://schemas.microsoft.com/office/drawing/2014/main" id="{E0923BF5-83C1-45B8-8091-A98C5345F8B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12" name="กล่องข้อความ 1">
          <a:extLst>
            <a:ext uri="{FF2B5EF4-FFF2-40B4-BE49-F238E27FC236}">
              <a16:creationId xmlns:a16="http://schemas.microsoft.com/office/drawing/2014/main" id="{2E1F095A-AE94-4677-A21D-A3272287EBE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13" name="กล่องข้อความ 1">
          <a:extLst>
            <a:ext uri="{FF2B5EF4-FFF2-40B4-BE49-F238E27FC236}">
              <a16:creationId xmlns:a16="http://schemas.microsoft.com/office/drawing/2014/main" id="{421F70C6-1B83-480B-BF43-B9485104A89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14" name="กล่องข้อความ 1">
          <a:extLst>
            <a:ext uri="{FF2B5EF4-FFF2-40B4-BE49-F238E27FC236}">
              <a16:creationId xmlns:a16="http://schemas.microsoft.com/office/drawing/2014/main" id="{F8CD467F-C9AD-4BEA-85DC-9587E834B93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15" name="กล่องข้อความ 1">
          <a:extLst>
            <a:ext uri="{FF2B5EF4-FFF2-40B4-BE49-F238E27FC236}">
              <a16:creationId xmlns:a16="http://schemas.microsoft.com/office/drawing/2014/main" id="{B95CA5B9-2F3B-4FD1-9E88-35C82FDC285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16" name="กล่องข้อความ 1">
          <a:extLst>
            <a:ext uri="{FF2B5EF4-FFF2-40B4-BE49-F238E27FC236}">
              <a16:creationId xmlns:a16="http://schemas.microsoft.com/office/drawing/2014/main" id="{8A431E51-E816-4EBD-8181-AD808E03E85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17" name="กล่องข้อความ 1">
          <a:extLst>
            <a:ext uri="{FF2B5EF4-FFF2-40B4-BE49-F238E27FC236}">
              <a16:creationId xmlns:a16="http://schemas.microsoft.com/office/drawing/2014/main" id="{FE878FBD-73E8-4255-83AF-35E7B9531E6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18" name="กล่องข้อความ 1">
          <a:extLst>
            <a:ext uri="{FF2B5EF4-FFF2-40B4-BE49-F238E27FC236}">
              <a16:creationId xmlns:a16="http://schemas.microsoft.com/office/drawing/2014/main" id="{C256A9D4-45BA-4997-BF09-3499EDAC4C3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19" name="กล่องข้อความ 1">
          <a:extLst>
            <a:ext uri="{FF2B5EF4-FFF2-40B4-BE49-F238E27FC236}">
              <a16:creationId xmlns:a16="http://schemas.microsoft.com/office/drawing/2014/main" id="{58BCA59B-111F-46B2-B42E-E41B86C8FED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20" name="กล่องข้อความ 1">
          <a:extLst>
            <a:ext uri="{FF2B5EF4-FFF2-40B4-BE49-F238E27FC236}">
              <a16:creationId xmlns:a16="http://schemas.microsoft.com/office/drawing/2014/main" id="{E4047692-3721-4D86-B61A-2C1C9FB2472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21" name="กล่องข้อความ 1">
          <a:extLst>
            <a:ext uri="{FF2B5EF4-FFF2-40B4-BE49-F238E27FC236}">
              <a16:creationId xmlns:a16="http://schemas.microsoft.com/office/drawing/2014/main" id="{C6FAAA81-7067-4E8F-9DFF-00E41779108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22" name="กล่องข้อความ 1">
          <a:extLst>
            <a:ext uri="{FF2B5EF4-FFF2-40B4-BE49-F238E27FC236}">
              <a16:creationId xmlns:a16="http://schemas.microsoft.com/office/drawing/2014/main" id="{70EDFD63-4284-4875-AB59-8789B8917A0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23" name="กล่องข้อความ 1">
          <a:extLst>
            <a:ext uri="{FF2B5EF4-FFF2-40B4-BE49-F238E27FC236}">
              <a16:creationId xmlns:a16="http://schemas.microsoft.com/office/drawing/2014/main" id="{62B9D8FB-448D-4C95-90AE-08580797C82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24" name="กล่องข้อความ 1">
          <a:extLst>
            <a:ext uri="{FF2B5EF4-FFF2-40B4-BE49-F238E27FC236}">
              <a16:creationId xmlns:a16="http://schemas.microsoft.com/office/drawing/2014/main" id="{6DDA3EB1-3A8F-47F7-BF7E-2A677C59DC6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25" name="กล่องข้อความ 1">
          <a:extLst>
            <a:ext uri="{FF2B5EF4-FFF2-40B4-BE49-F238E27FC236}">
              <a16:creationId xmlns:a16="http://schemas.microsoft.com/office/drawing/2014/main" id="{2D8A1014-9B0B-4EB9-98DD-80B46DF3A7D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26" name="กล่องข้อความ 1">
          <a:extLst>
            <a:ext uri="{FF2B5EF4-FFF2-40B4-BE49-F238E27FC236}">
              <a16:creationId xmlns:a16="http://schemas.microsoft.com/office/drawing/2014/main" id="{4A341695-D2CD-41C8-AABE-595F1CB8EF1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27" name="กล่องข้อความ 1">
          <a:extLst>
            <a:ext uri="{FF2B5EF4-FFF2-40B4-BE49-F238E27FC236}">
              <a16:creationId xmlns:a16="http://schemas.microsoft.com/office/drawing/2014/main" id="{136A0B71-B853-48A9-87BE-6D2E59BCB26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28" name="กล่องข้อความ 1">
          <a:extLst>
            <a:ext uri="{FF2B5EF4-FFF2-40B4-BE49-F238E27FC236}">
              <a16:creationId xmlns:a16="http://schemas.microsoft.com/office/drawing/2014/main" id="{019B0E87-7C36-421C-AF45-75E36C5D88B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29" name="กล่องข้อความ 1">
          <a:extLst>
            <a:ext uri="{FF2B5EF4-FFF2-40B4-BE49-F238E27FC236}">
              <a16:creationId xmlns:a16="http://schemas.microsoft.com/office/drawing/2014/main" id="{DC26CEF6-C32C-4F6B-A825-3A6E32C8DBF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30" name="กล่องข้อความ 1">
          <a:extLst>
            <a:ext uri="{FF2B5EF4-FFF2-40B4-BE49-F238E27FC236}">
              <a16:creationId xmlns:a16="http://schemas.microsoft.com/office/drawing/2014/main" id="{61833B97-37DB-41C8-ADBE-A97B92401A6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31" name="กล่องข้อความ 1">
          <a:extLst>
            <a:ext uri="{FF2B5EF4-FFF2-40B4-BE49-F238E27FC236}">
              <a16:creationId xmlns:a16="http://schemas.microsoft.com/office/drawing/2014/main" id="{9F0460A1-AF49-4400-80B6-17F18B2C6D6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32" name="กล่องข้อความ 1">
          <a:extLst>
            <a:ext uri="{FF2B5EF4-FFF2-40B4-BE49-F238E27FC236}">
              <a16:creationId xmlns:a16="http://schemas.microsoft.com/office/drawing/2014/main" id="{2D20FEBA-6CCE-4BF0-B9B0-CFBCB435CFF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33" name="กล่องข้อความ 1">
          <a:extLst>
            <a:ext uri="{FF2B5EF4-FFF2-40B4-BE49-F238E27FC236}">
              <a16:creationId xmlns:a16="http://schemas.microsoft.com/office/drawing/2014/main" id="{F0873519-B512-4EF3-B69A-9F52A1D7363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34" name="กล่องข้อความ 1">
          <a:extLst>
            <a:ext uri="{FF2B5EF4-FFF2-40B4-BE49-F238E27FC236}">
              <a16:creationId xmlns:a16="http://schemas.microsoft.com/office/drawing/2014/main" id="{789CA5A2-2E76-41CC-99DD-39263769CED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35" name="กล่องข้อความ 1">
          <a:extLst>
            <a:ext uri="{FF2B5EF4-FFF2-40B4-BE49-F238E27FC236}">
              <a16:creationId xmlns:a16="http://schemas.microsoft.com/office/drawing/2014/main" id="{80DBC790-38FE-4425-ADFE-A71CAB8072C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36" name="กล่องข้อความ 1">
          <a:extLst>
            <a:ext uri="{FF2B5EF4-FFF2-40B4-BE49-F238E27FC236}">
              <a16:creationId xmlns:a16="http://schemas.microsoft.com/office/drawing/2014/main" id="{272ECB2E-7A38-4415-9A40-34ABA7837B5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37" name="กล่องข้อความ 1">
          <a:extLst>
            <a:ext uri="{FF2B5EF4-FFF2-40B4-BE49-F238E27FC236}">
              <a16:creationId xmlns:a16="http://schemas.microsoft.com/office/drawing/2014/main" id="{54A4ADC2-58B6-4DCA-AF9C-0DD1AA9CE9A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38" name="กล่องข้อความ 1">
          <a:extLst>
            <a:ext uri="{FF2B5EF4-FFF2-40B4-BE49-F238E27FC236}">
              <a16:creationId xmlns:a16="http://schemas.microsoft.com/office/drawing/2014/main" id="{614AA430-7102-4705-B12E-88D5FEFCCCB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39" name="กล่องข้อความ 1">
          <a:extLst>
            <a:ext uri="{FF2B5EF4-FFF2-40B4-BE49-F238E27FC236}">
              <a16:creationId xmlns:a16="http://schemas.microsoft.com/office/drawing/2014/main" id="{3DADCBB5-BA53-4A4E-9556-8CF6658FA2E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40" name="กล่องข้อความ 1">
          <a:extLst>
            <a:ext uri="{FF2B5EF4-FFF2-40B4-BE49-F238E27FC236}">
              <a16:creationId xmlns:a16="http://schemas.microsoft.com/office/drawing/2014/main" id="{2CD7F9F0-D141-459B-9474-A8AA0F4C5D6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41" name="กล่องข้อความ 1">
          <a:extLst>
            <a:ext uri="{FF2B5EF4-FFF2-40B4-BE49-F238E27FC236}">
              <a16:creationId xmlns:a16="http://schemas.microsoft.com/office/drawing/2014/main" id="{67C28C46-188D-4EF2-89D7-1C50DA0569B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42" name="กล่องข้อความ 1">
          <a:extLst>
            <a:ext uri="{FF2B5EF4-FFF2-40B4-BE49-F238E27FC236}">
              <a16:creationId xmlns:a16="http://schemas.microsoft.com/office/drawing/2014/main" id="{27CAD855-512F-42E1-9352-E5E559C2A73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43" name="กล่องข้อความ 1">
          <a:extLst>
            <a:ext uri="{FF2B5EF4-FFF2-40B4-BE49-F238E27FC236}">
              <a16:creationId xmlns:a16="http://schemas.microsoft.com/office/drawing/2014/main" id="{F9D30A7A-26D9-4227-9713-1853E6B0880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44" name="กล่องข้อความ 1">
          <a:extLst>
            <a:ext uri="{FF2B5EF4-FFF2-40B4-BE49-F238E27FC236}">
              <a16:creationId xmlns:a16="http://schemas.microsoft.com/office/drawing/2014/main" id="{9488542D-C1FA-4EE2-924C-41F532DBC5C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45" name="กล่องข้อความ 1">
          <a:extLst>
            <a:ext uri="{FF2B5EF4-FFF2-40B4-BE49-F238E27FC236}">
              <a16:creationId xmlns:a16="http://schemas.microsoft.com/office/drawing/2014/main" id="{5EE12E32-391D-42F8-B1EF-F818C900540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46" name="กล่องข้อความ 1">
          <a:extLst>
            <a:ext uri="{FF2B5EF4-FFF2-40B4-BE49-F238E27FC236}">
              <a16:creationId xmlns:a16="http://schemas.microsoft.com/office/drawing/2014/main" id="{BCB96A49-DC85-4C98-B1EC-3C00086A859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47" name="กล่องข้อความ 1">
          <a:extLst>
            <a:ext uri="{FF2B5EF4-FFF2-40B4-BE49-F238E27FC236}">
              <a16:creationId xmlns:a16="http://schemas.microsoft.com/office/drawing/2014/main" id="{6F480F1A-7BF0-45E5-B9D2-A0A4E3713F2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48" name="กล่องข้อความ 1">
          <a:extLst>
            <a:ext uri="{FF2B5EF4-FFF2-40B4-BE49-F238E27FC236}">
              <a16:creationId xmlns:a16="http://schemas.microsoft.com/office/drawing/2014/main" id="{DFE2D9D3-089E-4ACC-9070-DFED8A98C1B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49" name="กล่องข้อความ 1">
          <a:extLst>
            <a:ext uri="{FF2B5EF4-FFF2-40B4-BE49-F238E27FC236}">
              <a16:creationId xmlns:a16="http://schemas.microsoft.com/office/drawing/2014/main" id="{9A9835A3-5AB1-45B5-A2AF-44086170EF2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50" name="กล่องข้อความ 1">
          <a:extLst>
            <a:ext uri="{FF2B5EF4-FFF2-40B4-BE49-F238E27FC236}">
              <a16:creationId xmlns:a16="http://schemas.microsoft.com/office/drawing/2014/main" id="{B902D39E-CBE2-404C-9AEC-9FBBC4CF08B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51" name="กล่องข้อความ 1">
          <a:extLst>
            <a:ext uri="{FF2B5EF4-FFF2-40B4-BE49-F238E27FC236}">
              <a16:creationId xmlns:a16="http://schemas.microsoft.com/office/drawing/2014/main" id="{C877B486-C3A6-416F-BB27-AD010BF6DD6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52" name="กล่องข้อความ 1">
          <a:extLst>
            <a:ext uri="{FF2B5EF4-FFF2-40B4-BE49-F238E27FC236}">
              <a16:creationId xmlns:a16="http://schemas.microsoft.com/office/drawing/2014/main" id="{24390D6A-128D-4F5F-BE6D-0A0E117125F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53" name="กล่องข้อความ 1">
          <a:extLst>
            <a:ext uri="{FF2B5EF4-FFF2-40B4-BE49-F238E27FC236}">
              <a16:creationId xmlns:a16="http://schemas.microsoft.com/office/drawing/2014/main" id="{652A2308-2841-4EEE-85D9-7BA9FF751BD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54" name="กล่องข้อความ 1">
          <a:extLst>
            <a:ext uri="{FF2B5EF4-FFF2-40B4-BE49-F238E27FC236}">
              <a16:creationId xmlns:a16="http://schemas.microsoft.com/office/drawing/2014/main" id="{6E564906-97D2-4436-B08C-22EA3FED31E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55" name="กล่องข้อความ 1">
          <a:extLst>
            <a:ext uri="{FF2B5EF4-FFF2-40B4-BE49-F238E27FC236}">
              <a16:creationId xmlns:a16="http://schemas.microsoft.com/office/drawing/2014/main" id="{CB7D612E-E899-40BD-883C-2C215CABB67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56" name="กล่องข้อความ 1">
          <a:extLst>
            <a:ext uri="{FF2B5EF4-FFF2-40B4-BE49-F238E27FC236}">
              <a16:creationId xmlns:a16="http://schemas.microsoft.com/office/drawing/2014/main" id="{33F676EE-2721-424E-AD9F-C987C647E01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57" name="กล่องข้อความ 1">
          <a:extLst>
            <a:ext uri="{FF2B5EF4-FFF2-40B4-BE49-F238E27FC236}">
              <a16:creationId xmlns:a16="http://schemas.microsoft.com/office/drawing/2014/main" id="{2604815C-4757-4C93-BF17-4AAE5A18ED1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58" name="กล่องข้อความ 1">
          <a:extLst>
            <a:ext uri="{FF2B5EF4-FFF2-40B4-BE49-F238E27FC236}">
              <a16:creationId xmlns:a16="http://schemas.microsoft.com/office/drawing/2014/main" id="{B0F9ED90-2E05-4B5D-A6B9-6B9C4D98823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59" name="กล่องข้อความ 1">
          <a:extLst>
            <a:ext uri="{FF2B5EF4-FFF2-40B4-BE49-F238E27FC236}">
              <a16:creationId xmlns:a16="http://schemas.microsoft.com/office/drawing/2014/main" id="{09C6AB13-FEC3-4EBA-A34B-60BC5C5EB29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60" name="กล่องข้อความ 1">
          <a:extLst>
            <a:ext uri="{FF2B5EF4-FFF2-40B4-BE49-F238E27FC236}">
              <a16:creationId xmlns:a16="http://schemas.microsoft.com/office/drawing/2014/main" id="{8C041E59-9291-4D7A-9A20-D68AD506C0A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61" name="กล่องข้อความ 1">
          <a:extLst>
            <a:ext uri="{FF2B5EF4-FFF2-40B4-BE49-F238E27FC236}">
              <a16:creationId xmlns:a16="http://schemas.microsoft.com/office/drawing/2014/main" id="{E1FC69BE-7CDB-426E-9AC4-B8E0DAB3C45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62" name="กล่องข้อความ 1">
          <a:extLst>
            <a:ext uri="{FF2B5EF4-FFF2-40B4-BE49-F238E27FC236}">
              <a16:creationId xmlns:a16="http://schemas.microsoft.com/office/drawing/2014/main" id="{24127243-EA45-4B29-8CC7-FA8EFABD3D1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63" name="กล่องข้อความ 1">
          <a:extLst>
            <a:ext uri="{FF2B5EF4-FFF2-40B4-BE49-F238E27FC236}">
              <a16:creationId xmlns:a16="http://schemas.microsoft.com/office/drawing/2014/main" id="{A078A847-9EBE-4E67-B7DF-EA52E1325A2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64" name="กล่องข้อความ 1">
          <a:extLst>
            <a:ext uri="{FF2B5EF4-FFF2-40B4-BE49-F238E27FC236}">
              <a16:creationId xmlns:a16="http://schemas.microsoft.com/office/drawing/2014/main" id="{7B636AB8-87AF-47FF-BF20-54F69C48EB0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65" name="กล่องข้อความ 1">
          <a:extLst>
            <a:ext uri="{FF2B5EF4-FFF2-40B4-BE49-F238E27FC236}">
              <a16:creationId xmlns:a16="http://schemas.microsoft.com/office/drawing/2014/main" id="{00841645-99AB-414E-B654-FDFA1564A65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66" name="กล่องข้อความ 1">
          <a:extLst>
            <a:ext uri="{FF2B5EF4-FFF2-40B4-BE49-F238E27FC236}">
              <a16:creationId xmlns:a16="http://schemas.microsoft.com/office/drawing/2014/main" id="{003099DB-1FE7-4A3C-818F-670C8135613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67" name="กล่องข้อความ 1">
          <a:extLst>
            <a:ext uri="{FF2B5EF4-FFF2-40B4-BE49-F238E27FC236}">
              <a16:creationId xmlns:a16="http://schemas.microsoft.com/office/drawing/2014/main" id="{5AAF4F65-35D6-43F5-8337-09E3BC4DDF6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68" name="กล่องข้อความ 1">
          <a:extLst>
            <a:ext uri="{FF2B5EF4-FFF2-40B4-BE49-F238E27FC236}">
              <a16:creationId xmlns:a16="http://schemas.microsoft.com/office/drawing/2014/main" id="{1BCACDCF-19C2-47A0-86BD-0C20A6426D6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69" name="กล่องข้อความ 1">
          <a:extLst>
            <a:ext uri="{FF2B5EF4-FFF2-40B4-BE49-F238E27FC236}">
              <a16:creationId xmlns:a16="http://schemas.microsoft.com/office/drawing/2014/main" id="{39DF11B3-7375-4111-B61D-E8E0402A113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70" name="กล่องข้อความ 1">
          <a:extLst>
            <a:ext uri="{FF2B5EF4-FFF2-40B4-BE49-F238E27FC236}">
              <a16:creationId xmlns:a16="http://schemas.microsoft.com/office/drawing/2014/main" id="{185427D1-29D4-4566-957C-77C9C686863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71" name="กล่องข้อความ 1">
          <a:extLst>
            <a:ext uri="{FF2B5EF4-FFF2-40B4-BE49-F238E27FC236}">
              <a16:creationId xmlns:a16="http://schemas.microsoft.com/office/drawing/2014/main" id="{442E6866-6CEC-4E47-99DD-F2B34A794B2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72" name="กล่องข้อความ 1">
          <a:extLst>
            <a:ext uri="{FF2B5EF4-FFF2-40B4-BE49-F238E27FC236}">
              <a16:creationId xmlns:a16="http://schemas.microsoft.com/office/drawing/2014/main" id="{D0C229A7-3886-4527-9123-80F32C96040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73" name="กล่องข้อความ 1">
          <a:extLst>
            <a:ext uri="{FF2B5EF4-FFF2-40B4-BE49-F238E27FC236}">
              <a16:creationId xmlns:a16="http://schemas.microsoft.com/office/drawing/2014/main" id="{D67E4A92-2991-4EAC-817B-665E93951E0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74" name="กล่องข้อความ 1">
          <a:extLst>
            <a:ext uri="{FF2B5EF4-FFF2-40B4-BE49-F238E27FC236}">
              <a16:creationId xmlns:a16="http://schemas.microsoft.com/office/drawing/2014/main" id="{1ABE5EE3-D3F6-4A5B-A9D5-804453F7FB7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75" name="กล่องข้อความ 1">
          <a:extLst>
            <a:ext uri="{FF2B5EF4-FFF2-40B4-BE49-F238E27FC236}">
              <a16:creationId xmlns:a16="http://schemas.microsoft.com/office/drawing/2014/main" id="{71057CE3-4CA1-4099-97F9-17A7E95A56A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76" name="กล่องข้อความ 1">
          <a:extLst>
            <a:ext uri="{FF2B5EF4-FFF2-40B4-BE49-F238E27FC236}">
              <a16:creationId xmlns:a16="http://schemas.microsoft.com/office/drawing/2014/main" id="{0DC94B2E-F675-4862-81A8-C4706BDBFA7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77" name="กล่องข้อความ 1">
          <a:extLst>
            <a:ext uri="{FF2B5EF4-FFF2-40B4-BE49-F238E27FC236}">
              <a16:creationId xmlns:a16="http://schemas.microsoft.com/office/drawing/2014/main" id="{AB9B1536-8978-4894-B0CF-585D8A3A4A3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78" name="กล่องข้อความ 1">
          <a:extLst>
            <a:ext uri="{FF2B5EF4-FFF2-40B4-BE49-F238E27FC236}">
              <a16:creationId xmlns:a16="http://schemas.microsoft.com/office/drawing/2014/main" id="{5680E4F6-1AEE-4B14-962B-9CD2AF74C9C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79" name="กล่องข้อความ 1">
          <a:extLst>
            <a:ext uri="{FF2B5EF4-FFF2-40B4-BE49-F238E27FC236}">
              <a16:creationId xmlns:a16="http://schemas.microsoft.com/office/drawing/2014/main" id="{DEAD09EE-0D65-483D-BCB6-0BA97BD9209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80" name="กล่องข้อความ 1">
          <a:extLst>
            <a:ext uri="{FF2B5EF4-FFF2-40B4-BE49-F238E27FC236}">
              <a16:creationId xmlns:a16="http://schemas.microsoft.com/office/drawing/2014/main" id="{DABB9358-5768-4912-9689-054C9B2EFB1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81" name="กล่องข้อความ 1">
          <a:extLst>
            <a:ext uri="{FF2B5EF4-FFF2-40B4-BE49-F238E27FC236}">
              <a16:creationId xmlns:a16="http://schemas.microsoft.com/office/drawing/2014/main" id="{9D63A778-B7C1-46BD-ACF3-85E6B2CB3F8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82" name="กล่องข้อความ 1">
          <a:extLst>
            <a:ext uri="{FF2B5EF4-FFF2-40B4-BE49-F238E27FC236}">
              <a16:creationId xmlns:a16="http://schemas.microsoft.com/office/drawing/2014/main" id="{3FFD78CA-495A-4EE3-9F31-3793968224D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83" name="กล่องข้อความ 1">
          <a:extLst>
            <a:ext uri="{FF2B5EF4-FFF2-40B4-BE49-F238E27FC236}">
              <a16:creationId xmlns:a16="http://schemas.microsoft.com/office/drawing/2014/main" id="{FD5802FC-7F91-453F-B5F0-270B30CF075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84" name="กล่องข้อความ 1">
          <a:extLst>
            <a:ext uri="{FF2B5EF4-FFF2-40B4-BE49-F238E27FC236}">
              <a16:creationId xmlns:a16="http://schemas.microsoft.com/office/drawing/2014/main" id="{A48E8383-65D1-493B-B55B-349E5A4BF02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85" name="กล่องข้อความ 1">
          <a:extLst>
            <a:ext uri="{FF2B5EF4-FFF2-40B4-BE49-F238E27FC236}">
              <a16:creationId xmlns:a16="http://schemas.microsoft.com/office/drawing/2014/main" id="{98304BAA-6026-427F-BA6D-EFF7322BE8A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86" name="กล่องข้อความ 1">
          <a:extLst>
            <a:ext uri="{FF2B5EF4-FFF2-40B4-BE49-F238E27FC236}">
              <a16:creationId xmlns:a16="http://schemas.microsoft.com/office/drawing/2014/main" id="{B174346C-1EE1-4FA0-BD7A-7A404BE8645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87" name="กล่องข้อความ 1">
          <a:extLst>
            <a:ext uri="{FF2B5EF4-FFF2-40B4-BE49-F238E27FC236}">
              <a16:creationId xmlns:a16="http://schemas.microsoft.com/office/drawing/2014/main" id="{77779908-43B1-4EA5-8015-C0BF905565C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88" name="กล่องข้อความ 1">
          <a:extLst>
            <a:ext uri="{FF2B5EF4-FFF2-40B4-BE49-F238E27FC236}">
              <a16:creationId xmlns:a16="http://schemas.microsoft.com/office/drawing/2014/main" id="{9C2B3CB8-599D-4B3A-AA36-F436A552A60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89" name="กล่องข้อความ 1">
          <a:extLst>
            <a:ext uri="{FF2B5EF4-FFF2-40B4-BE49-F238E27FC236}">
              <a16:creationId xmlns:a16="http://schemas.microsoft.com/office/drawing/2014/main" id="{CC6DB846-CDC5-4A39-B27F-B456359BF85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90" name="กล่องข้อความ 1">
          <a:extLst>
            <a:ext uri="{FF2B5EF4-FFF2-40B4-BE49-F238E27FC236}">
              <a16:creationId xmlns:a16="http://schemas.microsoft.com/office/drawing/2014/main" id="{F2C67A45-C25B-452F-A1AE-8F1091F9D02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91" name="กล่องข้อความ 1">
          <a:extLst>
            <a:ext uri="{FF2B5EF4-FFF2-40B4-BE49-F238E27FC236}">
              <a16:creationId xmlns:a16="http://schemas.microsoft.com/office/drawing/2014/main" id="{2E7AA096-B5A1-4226-A53B-49E0D81B2B4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92" name="กล่องข้อความ 1">
          <a:extLst>
            <a:ext uri="{FF2B5EF4-FFF2-40B4-BE49-F238E27FC236}">
              <a16:creationId xmlns:a16="http://schemas.microsoft.com/office/drawing/2014/main" id="{F7D1BA80-73D4-4ECC-9AD1-A0C56B49BD9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93" name="กล่องข้อความ 1">
          <a:extLst>
            <a:ext uri="{FF2B5EF4-FFF2-40B4-BE49-F238E27FC236}">
              <a16:creationId xmlns:a16="http://schemas.microsoft.com/office/drawing/2014/main" id="{E56E888A-6F19-4F0B-951B-67FA2A8DF09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94" name="กล่องข้อความ 1">
          <a:extLst>
            <a:ext uri="{FF2B5EF4-FFF2-40B4-BE49-F238E27FC236}">
              <a16:creationId xmlns:a16="http://schemas.microsoft.com/office/drawing/2014/main" id="{0C56E916-3409-432C-A80D-41326DDBCF9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95" name="กล่องข้อความ 1">
          <a:extLst>
            <a:ext uri="{FF2B5EF4-FFF2-40B4-BE49-F238E27FC236}">
              <a16:creationId xmlns:a16="http://schemas.microsoft.com/office/drawing/2014/main" id="{9626B8EB-128E-4C5E-94FD-417C837B44E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96" name="กล่องข้อความ 1">
          <a:extLst>
            <a:ext uri="{FF2B5EF4-FFF2-40B4-BE49-F238E27FC236}">
              <a16:creationId xmlns:a16="http://schemas.microsoft.com/office/drawing/2014/main" id="{1495D9D9-12C7-44F7-BB27-6D45F4E8C9D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97" name="กล่องข้อความ 1">
          <a:extLst>
            <a:ext uri="{FF2B5EF4-FFF2-40B4-BE49-F238E27FC236}">
              <a16:creationId xmlns:a16="http://schemas.microsoft.com/office/drawing/2014/main" id="{003A463C-5937-4AD6-9A62-F3AB60D4575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98" name="กล่องข้อความ 1">
          <a:extLst>
            <a:ext uri="{FF2B5EF4-FFF2-40B4-BE49-F238E27FC236}">
              <a16:creationId xmlns:a16="http://schemas.microsoft.com/office/drawing/2014/main" id="{17318623-5052-4D87-A8CE-7D6398A84E6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399" name="กล่องข้อความ 1">
          <a:extLst>
            <a:ext uri="{FF2B5EF4-FFF2-40B4-BE49-F238E27FC236}">
              <a16:creationId xmlns:a16="http://schemas.microsoft.com/office/drawing/2014/main" id="{01BC8594-01FB-4296-8A61-37D67347E17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00" name="กล่องข้อความ 1">
          <a:extLst>
            <a:ext uri="{FF2B5EF4-FFF2-40B4-BE49-F238E27FC236}">
              <a16:creationId xmlns:a16="http://schemas.microsoft.com/office/drawing/2014/main" id="{FCAD48AF-2B2B-4583-A5C9-635E934746E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01" name="กล่องข้อความ 1">
          <a:extLst>
            <a:ext uri="{FF2B5EF4-FFF2-40B4-BE49-F238E27FC236}">
              <a16:creationId xmlns:a16="http://schemas.microsoft.com/office/drawing/2014/main" id="{6D725F5C-8A2C-4C3C-95E5-35223BC4FC2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02" name="กล่องข้อความ 1">
          <a:extLst>
            <a:ext uri="{FF2B5EF4-FFF2-40B4-BE49-F238E27FC236}">
              <a16:creationId xmlns:a16="http://schemas.microsoft.com/office/drawing/2014/main" id="{00D0E369-7349-41CB-952A-FAEEC8C51C5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03" name="กล่องข้อความ 1">
          <a:extLst>
            <a:ext uri="{FF2B5EF4-FFF2-40B4-BE49-F238E27FC236}">
              <a16:creationId xmlns:a16="http://schemas.microsoft.com/office/drawing/2014/main" id="{EB851C36-8A3B-44C9-A085-EBC82D33E93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04" name="กล่องข้อความ 1">
          <a:extLst>
            <a:ext uri="{FF2B5EF4-FFF2-40B4-BE49-F238E27FC236}">
              <a16:creationId xmlns:a16="http://schemas.microsoft.com/office/drawing/2014/main" id="{4C2D1000-7039-43FE-A9B3-EB45D584E8C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05" name="กล่องข้อความ 1">
          <a:extLst>
            <a:ext uri="{FF2B5EF4-FFF2-40B4-BE49-F238E27FC236}">
              <a16:creationId xmlns:a16="http://schemas.microsoft.com/office/drawing/2014/main" id="{B0C6170E-28F4-4B0B-ACCF-A9EED024B89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06" name="กล่องข้อความ 1">
          <a:extLst>
            <a:ext uri="{FF2B5EF4-FFF2-40B4-BE49-F238E27FC236}">
              <a16:creationId xmlns:a16="http://schemas.microsoft.com/office/drawing/2014/main" id="{3F8435AA-4656-46FC-B4F0-2C5FCE87789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07" name="กล่องข้อความ 1">
          <a:extLst>
            <a:ext uri="{FF2B5EF4-FFF2-40B4-BE49-F238E27FC236}">
              <a16:creationId xmlns:a16="http://schemas.microsoft.com/office/drawing/2014/main" id="{2499908C-2949-4E73-B872-938684E4D7F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08" name="กล่องข้อความ 1">
          <a:extLst>
            <a:ext uri="{FF2B5EF4-FFF2-40B4-BE49-F238E27FC236}">
              <a16:creationId xmlns:a16="http://schemas.microsoft.com/office/drawing/2014/main" id="{9493B2C2-CDE2-4DFB-9D75-F67B1145F9A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09" name="กล่องข้อความ 1">
          <a:extLst>
            <a:ext uri="{FF2B5EF4-FFF2-40B4-BE49-F238E27FC236}">
              <a16:creationId xmlns:a16="http://schemas.microsoft.com/office/drawing/2014/main" id="{64BC1E91-D0B7-4E68-A325-9F403D0F046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10" name="กล่องข้อความ 1">
          <a:extLst>
            <a:ext uri="{FF2B5EF4-FFF2-40B4-BE49-F238E27FC236}">
              <a16:creationId xmlns:a16="http://schemas.microsoft.com/office/drawing/2014/main" id="{5F03E19C-DE09-4A21-A19E-13A86230813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11" name="กล่องข้อความ 1">
          <a:extLst>
            <a:ext uri="{FF2B5EF4-FFF2-40B4-BE49-F238E27FC236}">
              <a16:creationId xmlns:a16="http://schemas.microsoft.com/office/drawing/2014/main" id="{DA79338A-DE1D-4520-8EDE-DD5DABEA830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12" name="กล่องข้อความ 1">
          <a:extLst>
            <a:ext uri="{FF2B5EF4-FFF2-40B4-BE49-F238E27FC236}">
              <a16:creationId xmlns:a16="http://schemas.microsoft.com/office/drawing/2014/main" id="{3767F7E1-0C17-4CAF-8267-A0831115D30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13" name="กล่องข้อความ 1">
          <a:extLst>
            <a:ext uri="{FF2B5EF4-FFF2-40B4-BE49-F238E27FC236}">
              <a16:creationId xmlns:a16="http://schemas.microsoft.com/office/drawing/2014/main" id="{C62705DC-895D-4647-B0B1-EDD6C46BA9F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14" name="กล่องข้อความ 1">
          <a:extLst>
            <a:ext uri="{FF2B5EF4-FFF2-40B4-BE49-F238E27FC236}">
              <a16:creationId xmlns:a16="http://schemas.microsoft.com/office/drawing/2014/main" id="{696AF50E-A0B7-4F20-858C-6BB47D8288E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15" name="กล่องข้อความ 1">
          <a:extLst>
            <a:ext uri="{FF2B5EF4-FFF2-40B4-BE49-F238E27FC236}">
              <a16:creationId xmlns:a16="http://schemas.microsoft.com/office/drawing/2014/main" id="{161100D5-F073-434E-877B-08DFE2DA0AE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16" name="กล่องข้อความ 1">
          <a:extLst>
            <a:ext uri="{FF2B5EF4-FFF2-40B4-BE49-F238E27FC236}">
              <a16:creationId xmlns:a16="http://schemas.microsoft.com/office/drawing/2014/main" id="{3D35AAAC-2DB4-4ACC-AD10-E388775F9A4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17" name="กล่องข้อความ 1">
          <a:extLst>
            <a:ext uri="{FF2B5EF4-FFF2-40B4-BE49-F238E27FC236}">
              <a16:creationId xmlns:a16="http://schemas.microsoft.com/office/drawing/2014/main" id="{4FB9A6C6-281E-4EBC-A7A9-7A8E8F00D9C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18" name="กล่องข้อความ 1">
          <a:extLst>
            <a:ext uri="{FF2B5EF4-FFF2-40B4-BE49-F238E27FC236}">
              <a16:creationId xmlns:a16="http://schemas.microsoft.com/office/drawing/2014/main" id="{A27F918E-C425-4B3A-842C-CE0839247BB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19" name="กล่องข้อความ 1">
          <a:extLst>
            <a:ext uri="{FF2B5EF4-FFF2-40B4-BE49-F238E27FC236}">
              <a16:creationId xmlns:a16="http://schemas.microsoft.com/office/drawing/2014/main" id="{5D1D2EAD-5A20-43AC-BD09-95B4C14C88F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20" name="กล่องข้อความ 1">
          <a:extLst>
            <a:ext uri="{FF2B5EF4-FFF2-40B4-BE49-F238E27FC236}">
              <a16:creationId xmlns:a16="http://schemas.microsoft.com/office/drawing/2014/main" id="{DA81D84B-45AE-47DF-B67D-F924C34D715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21" name="กล่องข้อความ 1">
          <a:extLst>
            <a:ext uri="{FF2B5EF4-FFF2-40B4-BE49-F238E27FC236}">
              <a16:creationId xmlns:a16="http://schemas.microsoft.com/office/drawing/2014/main" id="{898B3860-1CD0-4906-BD4E-33D421F848B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22" name="กล่องข้อความ 1">
          <a:extLst>
            <a:ext uri="{FF2B5EF4-FFF2-40B4-BE49-F238E27FC236}">
              <a16:creationId xmlns:a16="http://schemas.microsoft.com/office/drawing/2014/main" id="{15F04C77-DF6F-4F8F-8690-92EC69D0D5F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23" name="กล่องข้อความ 1">
          <a:extLst>
            <a:ext uri="{FF2B5EF4-FFF2-40B4-BE49-F238E27FC236}">
              <a16:creationId xmlns:a16="http://schemas.microsoft.com/office/drawing/2014/main" id="{E28F8A81-C3CB-423A-9AC7-7958417A99E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24" name="กล่องข้อความ 1">
          <a:extLst>
            <a:ext uri="{FF2B5EF4-FFF2-40B4-BE49-F238E27FC236}">
              <a16:creationId xmlns:a16="http://schemas.microsoft.com/office/drawing/2014/main" id="{B6D84EAE-4495-47AA-9B4C-CEE87A75A52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25" name="กล่องข้อความ 1">
          <a:extLst>
            <a:ext uri="{FF2B5EF4-FFF2-40B4-BE49-F238E27FC236}">
              <a16:creationId xmlns:a16="http://schemas.microsoft.com/office/drawing/2014/main" id="{BF913705-862B-4510-9209-BA3E7F6D0C2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26" name="กล่องข้อความ 1">
          <a:extLst>
            <a:ext uri="{FF2B5EF4-FFF2-40B4-BE49-F238E27FC236}">
              <a16:creationId xmlns:a16="http://schemas.microsoft.com/office/drawing/2014/main" id="{DF12A404-153C-41A7-8699-8B9C5B89946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27" name="กล่องข้อความ 1">
          <a:extLst>
            <a:ext uri="{FF2B5EF4-FFF2-40B4-BE49-F238E27FC236}">
              <a16:creationId xmlns:a16="http://schemas.microsoft.com/office/drawing/2014/main" id="{28F1C197-ED53-4F0F-A981-11BDF1AC643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28" name="กล่องข้อความ 1">
          <a:extLst>
            <a:ext uri="{FF2B5EF4-FFF2-40B4-BE49-F238E27FC236}">
              <a16:creationId xmlns:a16="http://schemas.microsoft.com/office/drawing/2014/main" id="{B5B710F3-68D5-4FB9-B963-309D67AFC3B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29" name="กล่องข้อความ 1">
          <a:extLst>
            <a:ext uri="{FF2B5EF4-FFF2-40B4-BE49-F238E27FC236}">
              <a16:creationId xmlns:a16="http://schemas.microsoft.com/office/drawing/2014/main" id="{24A20FB5-1F35-4790-8CE9-ED25963B7FB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30" name="กล่องข้อความ 1">
          <a:extLst>
            <a:ext uri="{FF2B5EF4-FFF2-40B4-BE49-F238E27FC236}">
              <a16:creationId xmlns:a16="http://schemas.microsoft.com/office/drawing/2014/main" id="{D6DC67A8-379A-4564-B986-7EB1D73D36A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31" name="กล่องข้อความ 1">
          <a:extLst>
            <a:ext uri="{FF2B5EF4-FFF2-40B4-BE49-F238E27FC236}">
              <a16:creationId xmlns:a16="http://schemas.microsoft.com/office/drawing/2014/main" id="{F5305BD5-F1F7-49F9-AC66-01865307629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32" name="กล่องข้อความ 1">
          <a:extLst>
            <a:ext uri="{FF2B5EF4-FFF2-40B4-BE49-F238E27FC236}">
              <a16:creationId xmlns:a16="http://schemas.microsoft.com/office/drawing/2014/main" id="{412711FD-C2A6-4ACB-8470-606C0AB0203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33" name="กล่องข้อความ 1">
          <a:extLst>
            <a:ext uri="{FF2B5EF4-FFF2-40B4-BE49-F238E27FC236}">
              <a16:creationId xmlns:a16="http://schemas.microsoft.com/office/drawing/2014/main" id="{369373F2-884C-4CA4-B1E3-FBA62AD8506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34" name="กล่องข้อความ 1">
          <a:extLst>
            <a:ext uri="{FF2B5EF4-FFF2-40B4-BE49-F238E27FC236}">
              <a16:creationId xmlns:a16="http://schemas.microsoft.com/office/drawing/2014/main" id="{0B266169-1ED6-42D5-8ED4-FA2B6210670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35" name="กล่องข้อความ 1">
          <a:extLst>
            <a:ext uri="{FF2B5EF4-FFF2-40B4-BE49-F238E27FC236}">
              <a16:creationId xmlns:a16="http://schemas.microsoft.com/office/drawing/2014/main" id="{2529F9B2-CF3A-429A-A4EB-3F061974BA3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36" name="กล่องข้อความ 1">
          <a:extLst>
            <a:ext uri="{FF2B5EF4-FFF2-40B4-BE49-F238E27FC236}">
              <a16:creationId xmlns:a16="http://schemas.microsoft.com/office/drawing/2014/main" id="{16CB00CF-DC93-463E-B7FB-26A1157B503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37" name="กล่องข้อความ 1">
          <a:extLst>
            <a:ext uri="{FF2B5EF4-FFF2-40B4-BE49-F238E27FC236}">
              <a16:creationId xmlns:a16="http://schemas.microsoft.com/office/drawing/2014/main" id="{C3420AA5-90C4-42E5-902C-52D751F89C8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38" name="กล่องข้อความ 1">
          <a:extLst>
            <a:ext uri="{FF2B5EF4-FFF2-40B4-BE49-F238E27FC236}">
              <a16:creationId xmlns:a16="http://schemas.microsoft.com/office/drawing/2014/main" id="{094E003F-CD15-4479-BC79-F6A1A7085E6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39" name="กล่องข้อความ 1">
          <a:extLst>
            <a:ext uri="{FF2B5EF4-FFF2-40B4-BE49-F238E27FC236}">
              <a16:creationId xmlns:a16="http://schemas.microsoft.com/office/drawing/2014/main" id="{C536D85C-71A2-4E9F-A83C-20C5D31400B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40" name="กล่องข้อความ 1">
          <a:extLst>
            <a:ext uri="{FF2B5EF4-FFF2-40B4-BE49-F238E27FC236}">
              <a16:creationId xmlns:a16="http://schemas.microsoft.com/office/drawing/2014/main" id="{816C3670-6174-45D1-BC5B-626DDA4C8C9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41" name="กล่องข้อความ 1">
          <a:extLst>
            <a:ext uri="{FF2B5EF4-FFF2-40B4-BE49-F238E27FC236}">
              <a16:creationId xmlns:a16="http://schemas.microsoft.com/office/drawing/2014/main" id="{78E3D69B-5FBD-4A19-A90B-D55AD1FCD55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42" name="กล่องข้อความ 1">
          <a:extLst>
            <a:ext uri="{FF2B5EF4-FFF2-40B4-BE49-F238E27FC236}">
              <a16:creationId xmlns:a16="http://schemas.microsoft.com/office/drawing/2014/main" id="{DED50F1C-41D8-402D-8811-178673BA674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43" name="กล่องข้อความ 1">
          <a:extLst>
            <a:ext uri="{FF2B5EF4-FFF2-40B4-BE49-F238E27FC236}">
              <a16:creationId xmlns:a16="http://schemas.microsoft.com/office/drawing/2014/main" id="{B7397CA1-CB9D-43A9-9509-FF7DA7ED396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44" name="กล่องข้อความ 1">
          <a:extLst>
            <a:ext uri="{FF2B5EF4-FFF2-40B4-BE49-F238E27FC236}">
              <a16:creationId xmlns:a16="http://schemas.microsoft.com/office/drawing/2014/main" id="{906E3F5B-0A7F-4F32-9F9E-905B62C7B5B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45" name="กล่องข้อความ 1">
          <a:extLst>
            <a:ext uri="{FF2B5EF4-FFF2-40B4-BE49-F238E27FC236}">
              <a16:creationId xmlns:a16="http://schemas.microsoft.com/office/drawing/2014/main" id="{66046561-6D30-43A9-8994-9BB67106B53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46" name="กล่องข้อความ 1">
          <a:extLst>
            <a:ext uri="{FF2B5EF4-FFF2-40B4-BE49-F238E27FC236}">
              <a16:creationId xmlns:a16="http://schemas.microsoft.com/office/drawing/2014/main" id="{022D14D6-1594-460A-8662-94F3D378FAC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47" name="กล่องข้อความ 1">
          <a:extLst>
            <a:ext uri="{FF2B5EF4-FFF2-40B4-BE49-F238E27FC236}">
              <a16:creationId xmlns:a16="http://schemas.microsoft.com/office/drawing/2014/main" id="{7F8CF754-A5FB-48A6-9400-F339B14AA48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48" name="กล่องข้อความ 1">
          <a:extLst>
            <a:ext uri="{FF2B5EF4-FFF2-40B4-BE49-F238E27FC236}">
              <a16:creationId xmlns:a16="http://schemas.microsoft.com/office/drawing/2014/main" id="{B9716521-A42D-41F3-A5F7-E63FC33FF68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49" name="กล่องข้อความ 1">
          <a:extLst>
            <a:ext uri="{FF2B5EF4-FFF2-40B4-BE49-F238E27FC236}">
              <a16:creationId xmlns:a16="http://schemas.microsoft.com/office/drawing/2014/main" id="{8DDC3A56-021F-4F72-94D5-DA17D07EC97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50" name="กล่องข้อความ 1">
          <a:extLst>
            <a:ext uri="{FF2B5EF4-FFF2-40B4-BE49-F238E27FC236}">
              <a16:creationId xmlns:a16="http://schemas.microsoft.com/office/drawing/2014/main" id="{7D6F54A9-1B9E-44B6-99EA-C259C9E7D60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51" name="กล่องข้อความ 1">
          <a:extLst>
            <a:ext uri="{FF2B5EF4-FFF2-40B4-BE49-F238E27FC236}">
              <a16:creationId xmlns:a16="http://schemas.microsoft.com/office/drawing/2014/main" id="{D66EFF60-6CEA-46C1-B594-50BD46D99EC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52" name="กล่องข้อความ 1">
          <a:extLst>
            <a:ext uri="{FF2B5EF4-FFF2-40B4-BE49-F238E27FC236}">
              <a16:creationId xmlns:a16="http://schemas.microsoft.com/office/drawing/2014/main" id="{1A911CB8-9CCC-45D4-8C1C-85D85CBD5E5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53" name="กล่องข้อความ 1">
          <a:extLst>
            <a:ext uri="{FF2B5EF4-FFF2-40B4-BE49-F238E27FC236}">
              <a16:creationId xmlns:a16="http://schemas.microsoft.com/office/drawing/2014/main" id="{1E367FFB-6F16-4EC1-8B27-220A25E7E3D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54" name="กล่องข้อความ 1">
          <a:extLst>
            <a:ext uri="{FF2B5EF4-FFF2-40B4-BE49-F238E27FC236}">
              <a16:creationId xmlns:a16="http://schemas.microsoft.com/office/drawing/2014/main" id="{8955A1DC-55CF-43E2-ACA0-A1B432FED9A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55" name="กล่องข้อความ 1">
          <a:extLst>
            <a:ext uri="{FF2B5EF4-FFF2-40B4-BE49-F238E27FC236}">
              <a16:creationId xmlns:a16="http://schemas.microsoft.com/office/drawing/2014/main" id="{E34E9EE3-1D6F-4298-A0EE-56C1105B57A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56" name="กล่องข้อความ 1">
          <a:extLst>
            <a:ext uri="{FF2B5EF4-FFF2-40B4-BE49-F238E27FC236}">
              <a16:creationId xmlns:a16="http://schemas.microsoft.com/office/drawing/2014/main" id="{92D571E6-501C-43CC-A8BB-AC813B1CA1B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57" name="กล่องข้อความ 1">
          <a:extLst>
            <a:ext uri="{FF2B5EF4-FFF2-40B4-BE49-F238E27FC236}">
              <a16:creationId xmlns:a16="http://schemas.microsoft.com/office/drawing/2014/main" id="{EECD1678-416C-4431-9DBD-2A368BD90EA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58" name="กล่องข้อความ 1">
          <a:extLst>
            <a:ext uri="{FF2B5EF4-FFF2-40B4-BE49-F238E27FC236}">
              <a16:creationId xmlns:a16="http://schemas.microsoft.com/office/drawing/2014/main" id="{D2A448EE-44EA-4BA2-936B-F5835389842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59" name="กล่องข้อความ 1">
          <a:extLst>
            <a:ext uri="{FF2B5EF4-FFF2-40B4-BE49-F238E27FC236}">
              <a16:creationId xmlns:a16="http://schemas.microsoft.com/office/drawing/2014/main" id="{827030EA-70AB-402D-B031-A0D1583D176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60" name="กล่องข้อความ 1">
          <a:extLst>
            <a:ext uri="{FF2B5EF4-FFF2-40B4-BE49-F238E27FC236}">
              <a16:creationId xmlns:a16="http://schemas.microsoft.com/office/drawing/2014/main" id="{2064E991-6C5A-4645-87BC-4B4C9649654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61" name="กล่องข้อความ 1">
          <a:extLst>
            <a:ext uri="{FF2B5EF4-FFF2-40B4-BE49-F238E27FC236}">
              <a16:creationId xmlns:a16="http://schemas.microsoft.com/office/drawing/2014/main" id="{8D2DB872-2E7D-4445-BD1F-1567D8139CD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62" name="กล่องข้อความ 1">
          <a:extLst>
            <a:ext uri="{FF2B5EF4-FFF2-40B4-BE49-F238E27FC236}">
              <a16:creationId xmlns:a16="http://schemas.microsoft.com/office/drawing/2014/main" id="{E1F18ACF-2EC4-45B0-B633-3F27F9153E8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63" name="กล่องข้อความ 1">
          <a:extLst>
            <a:ext uri="{FF2B5EF4-FFF2-40B4-BE49-F238E27FC236}">
              <a16:creationId xmlns:a16="http://schemas.microsoft.com/office/drawing/2014/main" id="{349778A3-F676-40D3-8DC2-9C3C6CE15E8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64" name="กล่องข้อความ 1">
          <a:extLst>
            <a:ext uri="{FF2B5EF4-FFF2-40B4-BE49-F238E27FC236}">
              <a16:creationId xmlns:a16="http://schemas.microsoft.com/office/drawing/2014/main" id="{459D44D9-E754-4D30-B922-6916257A2B9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65" name="กล่องข้อความ 1">
          <a:extLst>
            <a:ext uri="{FF2B5EF4-FFF2-40B4-BE49-F238E27FC236}">
              <a16:creationId xmlns:a16="http://schemas.microsoft.com/office/drawing/2014/main" id="{306DCE33-7C5A-433B-82C2-57087926095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66" name="กล่องข้อความ 1">
          <a:extLst>
            <a:ext uri="{FF2B5EF4-FFF2-40B4-BE49-F238E27FC236}">
              <a16:creationId xmlns:a16="http://schemas.microsoft.com/office/drawing/2014/main" id="{FE7DBF5A-82C1-44BC-8C6F-6F464514AC7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67" name="กล่องข้อความ 1">
          <a:extLst>
            <a:ext uri="{FF2B5EF4-FFF2-40B4-BE49-F238E27FC236}">
              <a16:creationId xmlns:a16="http://schemas.microsoft.com/office/drawing/2014/main" id="{D9D7878E-4DA9-4A59-8990-294048C0F95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68" name="กล่องข้อความ 1">
          <a:extLst>
            <a:ext uri="{FF2B5EF4-FFF2-40B4-BE49-F238E27FC236}">
              <a16:creationId xmlns:a16="http://schemas.microsoft.com/office/drawing/2014/main" id="{CCCD904C-7B31-442C-ABA7-1678F2E2FF7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69" name="กล่องข้อความ 1">
          <a:extLst>
            <a:ext uri="{FF2B5EF4-FFF2-40B4-BE49-F238E27FC236}">
              <a16:creationId xmlns:a16="http://schemas.microsoft.com/office/drawing/2014/main" id="{2E115D53-4FD0-4E9F-BFF9-D6B86EA1DC4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70" name="กล่องข้อความ 1">
          <a:extLst>
            <a:ext uri="{FF2B5EF4-FFF2-40B4-BE49-F238E27FC236}">
              <a16:creationId xmlns:a16="http://schemas.microsoft.com/office/drawing/2014/main" id="{B9CFB79A-7E6E-46F6-A5EE-7B45A073AEF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71" name="กล่องข้อความ 1">
          <a:extLst>
            <a:ext uri="{FF2B5EF4-FFF2-40B4-BE49-F238E27FC236}">
              <a16:creationId xmlns:a16="http://schemas.microsoft.com/office/drawing/2014/main" id="{A63D2937-7F9B-4375-B255-83421389FD9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72" name="กล่องข้อความ 1">
          <a:extLst>
            <a:ext uri="{FF2B5EF4-FFF2-40B4-BE49-F238E27FC236}">
              <a16:creationId xmlns:a16="http://schemas.microsoft.com/office/drawing/2014/main" id="{A9CF33CD-7B4B-4A2D-B40A-581C93BDCC7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73" name="กล่องข้อความ 1">
          <a:extLst>
            <a:ext uri="{FF2B5EF4-FFF2-40B4-BE49-F238E27FC236}">
              <a16:creationId xmlns:a16="http://schemas.microsoft.com/office/drawing/2014/main" id="{2CC58282-2559-42B3-9922-52207E68B71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74" name="กล่องข้อความ 1">
          <a:extLst>
            <a:ext uri="{FF2B5EF4-FFF2-40B4-BE49-F238E27FC236}">
              <a16:creationId xmlns:a16="http://schemas.microsoft.com/office/drawing/2014/main" id="{3A15B067-3BAA-4D1C-A10B-D12460119F6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75" name="กล่องข้อความ 1">
          <a:extLst>
            <a:ext uri="{FF2B5EF4-FFF2-40B4-BE49-F238E27FC236}">
              <a16:creationId xmlns:a16="http://schemas.microsoft.com/office/drawing/2014/main" id="{A6597C2C-E7B1-46A4-AA22-2B9908BB26E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76" name="กล่องข้อความ 1">
          <a:extLst>
            <a:ext uri="{FF2B5EF4-FFF2-40B4-BE49-F238E27FC236}">
              <a16:creationId xmlns:a16="http://schemas.microsoft.com/office/drawing/2014/main" id="{3C470E08-DF3C-4533-9486-4F69C12BBFF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77" name="กล่องข้อความ 1">
          <a:extLst>
            <a:ext uri="{FF2B5EF4-FFF2-40B4-BE49-F238E27FC236}">
              <a16:creationId xmlns:a16="http://schemas.microsoft.com/office/drawing/2014/main" id="{37FAC371-772F-4B6B-935D-5884B62A757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78" name="กล่องข้อความ 1">
          <a:extLst>
            <a:ext uri="{FF2B5EF4-FFF2-40B4-BE49-F238E27FC236}">
              <a16:creationId xmlns:a16="http://schemas.microsoft.com/office/drawing/2014/main" id="{09024B70-97BC-4256-BE27-3F8D0242996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79" name="กล่องข้อความ 1">
          <a:extLst>
            <a:ext uri="{FF2B5EF4-FFF2-40B4-BE49-F238E27FC236}">
              <a16:creationId xmlns:a16="http://schemas.microsoft.com/office/drawing/2014/main" id="{57178667-B8A6-4F37-B223-31D42A5029F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80" name="กล่องข้อความ 1">
          <a:extLst>
            <a:ext uri="{FF2B5EF4-FFF2-40B4-BE49-F238E27FC236}">
              <a16:creationId xmlns:a16="http://schemas.microsoft.com/office/drawing/2014/main" id="{7F464FC5-8120-4675-A91D-D91EA8BDA9A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81" name="กล่องข้อความ 1">
          <a:extLst>
            <a:ext uri="{FF2B5EF4-FFF2-40B4-BE49-F238E27FC236}">
              <a16:creationId xmlns:a16="http://schemas.microsoft.com/office/drawing/2014/main" id="{4B400805-08DC-4A71-AB32-C1059FD1675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82" name="กล่องข้อความ 1">
          <a:extLst>
            <a:ext uri="{FF2B5EF4-FFF2-40B4-BE49-F238E27FC236}">
              <a16:creationId xmlns:a16="http://schemas.microsoft.com/office/drawing/2014/main" id="{14E313F8-0FF7-486C-A63A-162F7E01300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83" name="กล่องข้อความ 1">
          <a:extLst>
            <a:ext uri="{FF2B5EF4-FFF2-40B4-BE49-F238E27FC236}">
              <a16:creationId xmlns:a16="http://schemas.microsoft.com/office/drawing/2014/main" id="{BE374150-9FCE-4A00-AD29-EB3E39DA69A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84" name="กล่องข้อความ 1">
          <a:extLst>
            <a:ext uri="{FF2B5EF4-FFF2-40B4-BE49-F238E27FC236}">
              <a16:creationId xmlns:a16="http://schemas.microsoft.com/office/drawing/2014/main" id="{F76F84DD-B4A7-4E56-937B-C5989175FC5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85" name="กล่องข้อความ 1">
          <a:extLst>
            <a:ext uri="{FF2B5EF4-FFF2-40B4-BE49-F238E27FC236}">
              <a16:creationId xmlns:a16="http://schemas.microsoft.com/office/drawing/2014/main" id="{E9E88B63-8593-47B7-9DEF-D126D2C3E03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86" name="กล่องข้อความ 1">
          <a:extLst>
            <a:ext uri="{FF2B5EF4-FFF2-40B4-BE49-F238E27FC236}">
              <a16:creationId xmlns:a16="http://schemas.microsoft.com/office/drawing/2014/main" id="{8CFB5327-7308-4337-A4C6-8423F64EA37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87" name="กล่องข้อความ 1">
          <a:extLst>
            <a:ext uri="{FF2B5EF4-FFF2-40B4-BE49-F238E27FC236}">
              <a16:creationId xmlns:a16="http://schemas.microsoft.com/office/drawing/2014/main" id="{35B8998E-A46B-4D40-86EF-B98A70863F7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88" name="กล่องข้อความ 1">
          <a:extLst>
            <a:ext uri="{FF2B5EF4-FFF2-40B4-BE49-F238E27FC236}">
              <a16:creationId xmlns:a16="http://schemas.microsoft.com/office/drawing/2014/main" id="{3F36B2D6-57D1-4B49-8677-D5252D036FE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89" name="กล่องข้อความ 1">
          <a:extLst>
            <a:ext uri="{FF2B5EF4-FFF2-40B4-BE49-F238E27FC236}">
              <a16:creationId xmlns:a16="http://schemas.microsoft.com/office/drawing/2014/main" id="{C706E206-8537-4FE7-9F34-5E2FBC9952F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90" name="กล่องข้อความ 1">
          <a:extLst>
            <a:ext uri="{FF2B5EF4-FFF2-40B4-BE49-F238E27FC236}">
              <a16:creationId xmlns:a16="http://schemas.microsoft.com/office/drawing/2014/main" id="{D544CA1D-BC2D-4584-9F3C-E16B8042E9F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91" name="กล่องข้อความ 1">
          <a:extLst>
            <a:ext uri="{FF2B5EF4-FFF2-40B4-BE49-F238E27FC236}">
              <a16:creationId xmlns:a16="http://schemas.microsoft.com/office/drawing/2014/main" id="{6A681B7F-F336-4D4A-AD37-99B1EC472FA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92" name="กล่องข้อความ 1">
          <a:extLst>
            <a:ext uri="{FF2B5EF4-FFF2-40B4-BE49-F238E27FC236}">
              <a16:creationId xmlns:a16="http://schemas.microsoft.com/office/drawing/2014/main" id="{EB90048B-0A06-4095-8F97-2352FAC63C0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93" name="กล่องข้อความ 1">
          <a:extLst>
            <a:ext uri="{FF2B5EF4-FFF2-40B4-BE49-F238E27FC236}">
              <a16:creationId xmlns:a16="http://schemas.microsoft.com/office/drawing/2014/main" id="{AADEEA24-0639-4519-9E78-43973308442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94" name="กล่องข้อความ 1">
          <a:extLst>
            <a:ext uri="{FF2B5EF4-FFF2-40B4-BE49-F238E27FC236}">
              <a16:creationId xmlns:a16="http://schemas.microsoft.com/office/drawing/2014/main" id="{B650A27D-958E-4DAD-A1E9-804DC8FBC9B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95" name="กล่องข้อความ 1">
          <a:extLst>
            <a:ext uri="{FF2B5EF4-FFF2-40B4-BE49-F238E27FC236}">
              <a16:creationId xmlns:a16="http://schemas.microsoft.com/office/drawing/2014/main" id="{CFCD614D-EA48-48A8-AD6D-77BE19476F5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96" name="กล่องข้อความ 1">
          <a:extLst>
            <a:ext uri="{FF2B5EF4-FFF2-40B4-BE49-F238E27FC236}">
              <a16:creationId xmlns:a16="http://schemas.microsoft.com/office/drawing/2014/main" id="{7A293AE9-1663-408C-8B99-7E76EB068B3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97" name="กล่องข้อความ 1">
          <a:extLst>
            <a:ext uri="{FF2B5EF4-FFF2-40B4-BE49-F238E27FC236}">
              <a16:creationId xmlns:a16="http://schemas.microsoft.com/office/drawing/2014/main" id="{B2740879-6866-45A2-BD6B-7EABCD2A379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98" name="กล่องข้อความ 1">
          <a:extLst>
            <a:ext uri="{FF2B5EF4-FFF2-40B4-BE49-F238E27FC236}">
              <a16:creationId xmlns:a16="http://schemas.microsoft.com/office/drawing/2014/main" id="{5F521947-4C2D-4299-99FF-1448BF81F15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499" name="กล่องข้อความ 1">
          <a:extLst>
            <a:ext uri="{FF2B5EF4-FFF2-40B4-BE49-F238E27FC236}">
              <a16:creationId xmlns:a16="http://schemas.microsoft.com/office/drawing/2014/main" id="{73A539FF-BD71-483C-9FAC-2A4CE6800DC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00" name="กล่องข้อความ 1">
          <a:extLst>
            <a:ext uri="{FF2B5EF4-FFF2-40B4-BE49-F238E27FC236}">
              <a16:creationId xmlns:a16="http://schemas.microsoft.com/office/drawing/2014/main" id="{6A7AE737-E53C-429C-ADA9-16BEF96892A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01" name="กล่องข้อความ 1">
          <a:extLst>
            <a:ext uri="{FF2B5EF4-FFF2-40B4-BE49-F238E27FC236}">
              <a16:creationId xmlns:a16="http://schemas.microsoft.com/office/drawing/2014/main" id="{322E9762-E94D-461E-BAE8-6AE4EE54A59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02" name="กล่องข้อความ 1">
          <a:extLst>
            <a:ext uri="{FF2B5EF4-FFF2-40B4-BE49-F238E27FC236}">
              <a16:creationId xmlns:a16="http://schemas.microsoft.com/office/drawing/2014/main" id="{0F15827B-7814-4A19-906E-E299A44512A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03" name="กล่องข้อความ 1">
          <a:extLst>
            <a:ext uri="{FF2B5EF4-FFF2-40B4-BE49-F238E27FC236}">
              <a16:creationId xmlns:a16="http://schemas.microsoft.com/office/drawing/2014/main" id="{305B25C0-1C17-4D48-B0AD-134A9B8546C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04" name="กล่องข้อความ 1">
          <a:extLst>
            <a:ext uri="{FF2B5EF4-FFF2-40B4-BE49-F238E27FC236}">
              <a16:creationId xmlns:a16="http://schemas.microsoft.com/office/drawing/2014/main" id="{2A6945E0-F29E-49C8-8F4E-F15A96AD587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05" name="กล่องข้อความ 1">
          <a:extLst>
            <a:ext uri="{FF2B5EF4-FFF2-40B4-BE49-F238E27FC236}">
              <a16:creationId xmlns:a16="http://schemas.microsoft.com/office/drawing/2014/main" id="{C5B6CEFA-EE16-4173-9E50-ED5FAFC3E8F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06" name="กล่องข้อความ 1">
          <a:extLst>
            <a:ext uri="{FF2B5EF4-FFF2-40B4-BE49-F238E27FC236}">
              <a16:creationId xmlns:a16="http://schemas.microsoft.com/office/drawing/2014/main" id="{2B0F7CA7-7931-48E6-87BF-F1E951718DC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07" name="กล่องข้อความ 1">
          <a:extLst>
            <a:ext uri="{FF2B5EF4-FFF2-40B4-BE49-F238E27FC236}">
              <a16:creationId xmlns:a16="http://schemas.microsoft.com/office/drawing/2014/main" id="{37C6F5EE-0098-4BE0-BD89-EE849B16ECB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08" name="กล่องข้อความ 1">
          <a:extLst>
            <a:ext uri="{FF2B5EF4-FFF2-40B4-BE49-F238E27FC236}">
              <a16:creationId xmlns:a16="http://schemas.microsoft.com/office/drawing/2014/main" id="{0BF0F500-F4BD-4AC8-B299-12E832AD0E4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09" name="กล่องข้อความ 1">
          <a:extLst>
            <a:ext uri="{FF2B5EF4-FFF2-40B4-BE49-F238E27FC236}">
              <a16:creationId xmlns:a16="http://schemas.microsoft.com/office/drawing/2014/main" id="{C274B287-1778-46B0-A486-07BCBB94FFF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10" name="กล่องข้อความ 1">
          <a:extLst>
            <a:ext uri="{FF2B5EF4-FFF2-40B4-BE49-F238E27FC236}">
              <a16:creationId xmlns:a16="http://schemas.microsoft.com/office/drawing/2014/main" id="{70D7EB3B-B766-4E16-8D92-66F8451A019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11" name="กล่องข้อความ 1">
          <a:extLst>
            <a:ext uri="{FF2B5EF4-FFF2-40B4-BE49-F238E27FC236}">
              <a16:creationId xmlns:a16="http://schemas.microsoft.com/office/drawing/2014/main" id="{38B2C9B3-AABF-4356-B0FD-7C8BD77473B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12" name="กล่องข้อความ 1">
          <a:extLst>
            <a:ext uri="{FF2B5EF4-FFF2-40B4-BE49-F238E27FC236}">
              <a16:creationId xmlns:a16="http://schemas.microsoft.com/office/drawing/2014/main" id="{225F5010-23EB-4577-B29E-6C67A19D181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13" name="กล่องข้อความ 1">
          <a:extLst>
            <a:ext uri="{FF2B5EF4-FFF2-40B4-BE49-F238E27FC236}">
              <a16:creationId xmlns:a16="http://schemas.microsoft.com/office/drawing/2014/main" id="{744FA753-C5BE-414A-A7D0-F8A666D082D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14" name="กล่องข้อความ 1">
          <a:extLst>
            <a:ext uri="{FF2B5EF4-FFF2-40B4-BE49-F238E27FC236}">
              <a16:creationId xmlns:a16="http://schemas.microsoft.com/office/drawing/2014/main" id="{BC57D75C-7329-4C08-BF78-679696EC9DA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15" name="กล่องข้อความ 1">
          <a:extLst>
            <a:ext uri="{FF2B5EF4-FFF2-40B4-BE49-F238E27FC236}">
              <a16:creationId xmlns:a16="http://schemas.microsoft.com/office/drawing/2014/main" id="{C55367C4-55EA-405B-B752-75CCA38E42F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16" name="กล่องข้อความ 1">
          <a:extLst>
            <a:ext uri="{FF2B5EF4-FFF2-40B4-BE49-F238E27FC236}">
              <a16:creationId xmlns:a16="http://schemas.microsoft.com/office/drawing/2014/main" id="{0A0DC8CE-FB4E-42C6-A50B-4205A68F72E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17" name="กล่องข้อความ 1">
          <a:extLst>
            <a:ext uri="{FF2B5EF4-FFF2-40B4-BE49-F238E27FC236}">
              <a16:creationId xmlns:a16="http://schemas.microsoft.com/office/drawing/2014/main" id="{F8B6065F-0C22-4E1B-9D35-D7141696D7D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18" name="กล่องข้อความ 1">
          <a:extLst>
            <a:ext uri="{FF2B5EF4-FFF2-40B4-BE49-F238E27FC236}">
              <a16:creationId xmlns:a16="http://schemas.microsoft.com/office/drawing/2014/main" id="{CE88F1FC-9BBF-40CC-A715-DE0BD53CB89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19" name="กล่องข้อความ 1">
          <a:extLst>
            <a:ext uri="{FF2B5EF4-FFF2-40B4-BE49-F238E27FC236}">
              <a16:creationId xmlns:a16="http://schemas.microsoft.com/office/drawing/2014/main" id="{B25A9581-3BE3-4D22-B616-1CFD14E3ACC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20" name="กล่องข้อความ 1">
          <a:extLst>
            <a:ext uri="{FF2B5EF4-FFF2-40B4-BE49-F238E27FC236}">
              <a16:creationId xmlns:a16="http://schemas.microsoft.com/office/drawing/2014/main" id="{99694B92-1FDB-45D1-8076-577CCA8755F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21" name="กล่องข้อความ 1">
          <a:extLst>
            <a:ext uri="{FF2B5EF4-FFF2-40B4-BE49-F238E27FC236}">
              <a16:creationId xmlns:a16="http://schemas.microsoft.com/office/drawing/2014/main" id="{F96DA8F3-1BB3-4F2C-8715-D68DF25E1FF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22" name="กล่องข้อความ 1">
          <a:extLst>
            <a:ext uri="{FF2B5EF4-FFF2-40B4-BE49-F238E27FC236}">
              <a16:creationId xmlns:a16="http://schemas.microsoft.com/office/drawing/2014/main" id="{EE2E3057-8EAF-45D4-9A8E-025F8EF3CDC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23" name="กล่องข้อความ 1">
          <a:extLst>
            <a:ext uri="{FF2B5EF4-FFF2-40B4-BE49-F238E27FC236}">
              <a16:creationId xmlns:a16="http://schemas.microsoft.com/office/drawing/2014/main" id="{F7CA8BC7-6725-4B8B-AEAC-AB31A824607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24" name="กล่องข้อความ 1">
          <a:extLst>
            <a:ext uri="{FF2B5EF4-FFF2-40B4-BE49-F238E27FC236}">
              <a16:creationId xmlns:a16="http://schemas.microsoft.com/office/drawing/2014/main" id="{CAD37B7B-D3D5-470B-8C75-FB5EFE8B0EF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25" name="กล่องข้อความ 1">
          <a:extLst>
            <a:ext uri="{FF2B5EF4-FFF2-40B4-BE49-F238E27FC236}">
              <a16:creationId xmlns:a16="http://schemas.microsoft.com/office/drawing/2014/main" id="{AB4CDF8D-8517-4577-AC16-0C867EDF27B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26" name="กล่องข้อความ 1">
          <a:extLst>
            <a:ext uri="{FF2B5EF4-FFF2-40B4-BE49-F238E27FC236}">
              <a16:creationId xmlns:a16="http://schemas.microsoft.com/office/drawing/2014/main" id="{9F2BB68E-2247-4939-BD87-226A09CCB04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27" name="กล่องข้อความ 1">
          <a:extLst>
            <a:ext uri="{FF2B5EF4-FFF2-40B4-BE49-F238E27FC236}">
              <a16:creationId xmlns:a16="http://schemas.microsoft.com/office/drawing/2014/main" id="{34EA0DA6-1B0D-48BA-BA1E-3928C67BE2B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28" name="กล่องข้อความ 1">
          <a:extLst>
            <a:ext uri="{FF2B5EF4-FFF2-40B4-BE49-F238E27FC236}">
              <a16:creationId xmlns:a16="http://schemas.microsoft.com/office/drawing/2014/main" id="{4A73015E-3C8E-427C-82C7-2CD65A6835F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29" name="กล่องข้อความ 1">
          <a:extLst>
            <a:ext uri="{FF2B5EF4-FFF2-40B4-BE49-F238E27FC236}">
              <a16:creationId xmlns:a16="http://schemas.microsoft.com/office/drawing/2014/main" id="{C1E6692C-94F9-439D-94A2-F48074FF9AF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30" name="กล่องข้อความ 1">
          <a:extLst>
            <a:ext uri="{FF2B5EF4-FFF2-40B4-BE49-F238E27FC236}">
              <a16:creationId xmlns:a16="http://schemas.microsoft.com/office/drawing/2014/main" id="{3E2A970B-A5AD-460E-8F82-F917D0DC2DC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31" name="กล่องข้อความ 1">
          <a:extLst>
            <a:ext uri="{FF2B5EF4-FFF2-40B4-BE49-F238E27FC236}">
              <a16:creationId xmlns:a16="http://schemas.microsoft.com/office/drawing/2014/main" id="{0BFD4A82-F4FA-4939-9463-DCD9B4A7D2D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32" name="กล่องข้อความ 1">
          <a:extLst>
            <a:ext uri="{FF2B5EF4-FFF2-40B4-BE49-F238E27FC236}">
              <a16:creationId xmlns:a16="http://schemas.microsoft.com/office/drawing/2014/main" id="{31BBDB8B-267A-4412-AD7C-25D1EF276EA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33" name="กล่องข้อความ 1">
          <a:extLst>
            <a:ext uri="{FF2B5EF4-FFF2-40B4-BE49-F238E27FC236}">
              <a16:creationId xmlns:a16="http://schemas.microsoft.com/office/drawing/2014/main" id="{3B478D70-2706-4320-BF2B-AF46798498B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34" name="กล่องข้อความ 1">
          <a:extLst>
            <a:ext uri="{FF2B5EF4-FFF2-40B4-BE49-F238E27FC236}">
              <a16:creationId xmlns:a16="http://schemas.microsoft.com/office/drawing/2014/main" id="{82128B4D-A013-488D-A6DC-DB748B4D390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35" name="กล่องข้อความ 1">
          <a:extLst>
            <a:ext uri="{FF2B5EF4-FFF2-40B4-BE49-F238E27FC236}">
              <a16:creationId xmlns:a16="http://schemas.microsoft.com/office/drawing/2014/main" id="{CE729EA3-A042-4FB7-8FD1-399FCB018F8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36" name="กล่องข้อความ 1">
          <a:extLst>
            <a:ext uri="{FF2B5EF4-FFF2-40B4-BE49-F238E27FC236}">
              <a16:creationId xmlns:a16="http://schemas.microsoft.com/office/drawing/2014/main" id="{8155FCD6-6347-49C0-B929-D01F6670F55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37" name="กล่องข้อความ 1">
          <a:extLst>
            <a:ext uri="{FF2B5EF4-FFF2-40B4-BE49-F238E27FC236}">
              <a16:creationId xmlns:a16="http://schemas.microsoft.com/office/drawing/2014/main" id="{F2B92EDD-9F3D-45AE-A955-EDB245C56B6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38" name="กล่องข้อความ 1">
          <a:extLst>
            <a:ext uri="{FF2B5EF4-FFF2-40B4-BE49-F238E27FC236}">
              <a16:creationId xmlns:a16="http://schemas.microsoft.com/office/drawing/2014/main" id="{D2702BC2-122C-4B81-8BB0-F3D5C282764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39" name="กล่องข้อความ 1">
          <a:extLst>
            <a:ext uri="{FF2B5EF4-FFF2-40B4-BE49-F238E27FC236}">
              <a16:creationId xmlns:a16="http://schemas.microsoft.com/office/drawing/2014/main" id="{26668D7A-5F18-48B3-A3C3-87C00BEAE99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40" name="กล่องข้อความ 1">
          <a:extLst>
            <a:ext uri="{FF2B5EF4-FFF2-40B4-BE49-F238E27FC236}">
              <a16:creationId xmlns:a16="http://schemas.microsoft.com/office/drawing/2014/main" id="{CCB6745D-03CB-4D70-8279-8172666A017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41" name="กล่องข้อความ 1">
          <a:extLst>
            <a:ext uri="{FF2B5EF4-FFF2-40B4-BE49-F238E27FC236}">
              <a16:creationId xmlns:a16="http://schemas.microsoft.com/office/drawing/2014/main" id="{BF2DCE4B-468A-4E55-ABDF-AF8DA0510EA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42" name="กล่องข้อความ 1">
          <a:extLst>
            <a:ext uri="{FF2B5EF4-FFF2-40B4-BE49-F238E27FC236}">
              <a16:creationId xmlns:a16="http://schemas.microsoft.com/office/drawing/2014/main" id="{E7359F44-4585-40DB-85E5-61FC8665579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43" name="กล่องข้อความ 1">
          <a:extLst>
            <a:ext uri="{FF2B5EF4-FFF2-40B4-BE49-F238E27FC236}">
              <a16:creationId xmlns:a16="http://schemas.microsoft.com/office/drawing/2014/main" id="{790D458B-473D-45D8-88AB-A7B4EB2DA24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44" name="กล่องข้อความ 1">
          <a:extLst>
            <a:ext uri="{FF2B5EF4-FFF2-40B4-BE49-F238E27FC236}">
              <a16:creationId xmlns:a16="http://schemas.microsoft.com/office/drawing/2014/main" id="{513DFB18-C67B-4B0B-9BCE-E8A280F4A56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45" name="กล่องข้อความ 1">
          <a:extLst>
            <a:ext uri="{FF2B5EF4-FFF2-40B4-BE49-F238E27FC236}">
              <a16:creationId xmlns:a16="http://schemas.microsoft.com/office/drawing/2014/main" id="{4F410C21-0295-4CA8-BE37-809663B2406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46" name="กล่องข้อความ 1">
          <a:extLst>
            <a:ext uri="{FF2B5EF4-FFF2-40B4-BE49-F238E27FC236}">
              <a16:creationId xmlns:a16="http://schemas.microsoft.com/office/drawing/2014/main" id="{D9A83E3C-8FE9-4390-A31F-6B25857EB69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47" name="กล่องข้อความ 1">
          <a:extLst>
            <a:ext uri="{FF2B5EF4-FFF2-40B4-BE49-F238E27FC236}">
              <a16:creationId xmlns:a16="http://schemas.microsoft.com/office/drawing/2014/main" id="{D6733AE3-24BA-4D2A-9862-E59402ECD2C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48" name="กล่องข้อความ 1">
          <a:extLst>
            <a:ext uri="{FF2B5EF4-FFF2-40B4-BE49-F238E27FC236}">
              <a16:creationId xmlns:a16="http://schemas.microsoft.com/office/drawing/2014/main" id="{A02CB314-C805-4E42-BA70-AAAB7A487E5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49" name="กล่องข้อความ 1">
          <a:extLst>
            <a:ext uri="{FF2B5EF4-FFF2-40B4-BE49-F238E27FC236}">
              <a16:creationId xmlns:a16="http://schemas.microsoft.com/office/drawing/2014/main" id="{F9B6F222-5B48-4C83-8A9F-D09B05492F6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50" name="กล่องข้อความ 1">
          <a:extLst>
            <a:ext uri="{FF2B5EF4-FFF2-40B4-BE49-F238E27FC236}">
              <a16:creationId xmlns:a16="http://schemas.microsoft.com/office/drawing/2014/main" id="{B7CB19D5-925A-4F5D-9994-77BA73CAAE7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51" name="กล่องข้อความ 1">
          <a:extLst>
            <a:ext uri="{FF2B5EF4-FFF2-40B4-BE49-F238E27FC236}">
              <a16:creationId xmlns:a16="http://schemas.microsoft.com/office/drawing/2014/main" id="{B0D98539-1EB0-4F13-A5EB-9CB88F329A5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52" name="กล่องข้อความ 1">
          <a:extLst>
            <a:ext uri="{FF2B5EF4-FFF2-40B4-BE49-F238E27FC236}">
              <a16:creationId xmlns:a16="http://schemas.microsoft.com/office/drawing/2014/main" id="{3BBE827A-FBD5-4FF1-8625-13C84DB83FF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53" name="กล่องข้อความ 1">
          <a:extLst>
            <a:ext uri="{FF2B5EF4-FFF2-40B4-BE49-F238E27FC236}">
              <a16:creationId xmlns:a16="http://schemas.microsoft.com/office/drawing/2014/main" id="{FBEE1F43-B62F-4988-A20F-7C4EF80AE68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54" name="กล่องข้อความ 1">
          <a:extLst>
            <a:ext uri="{FF2B5EF4-FFF2-40B4-BE49-F238E27FC236}">
              <a16:creationId xmlns:a16="http://schemas.microsoft.com/office/drawing/2014/main" id="{903301C8-618F-4820-B8AA-69D90381534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55" name="กล่องข้อความ 1">
          <a:extLst>
            <a:ext uri="{FF2B5EF4-FFF2-40B4-BE49-F238E27FC236}">
              <a16:creationId xmlns:a16="http://schemas.microsoft.com/office/drawing/2014/main" id="{CEFFA1DE-1463-4D51-9699-C2DF57A1A2E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56" name="กล่องข้อความ 1">
          <a:extLst>
            <a:ext uri="{FF2B5EF4-FFF2-40B4-BE49-F238E27FC236}">
              <a16:creationId xmlns:a16="http://schemas.microsoft.com/office/drawing/2014/main" id="{6CAF9FE0-7209-4946-B880-90F056606C5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57" name="กล่องข้อความ 1">
          <a:extLst>
            <a:ext uri="{FF2B5EF4-FFF2-40B4-BE49-F238E27FC236}">
              <a16:creationId xmlns:a16="http://schemas.microsoft.com/office/drawing/2014/main" id="{9F844D01-0244-43EF-88AD-50B3DFE084F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58" name="กล่องข้อความ 1">
          <a:extLst>
            <a:ext uri="{FF2B5EF4-FFF2-40B4-BE49-F238E27FC236}">
              <a16:creationId xmlns:a16="http://schemas.microsoft.com/office/drawing/2014/main" id="{148B5EAC-16D4-4F59-85CA-7CEB759FCA9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59" name="กล่องข้อความ 1">
          <a:extLst>
            <a:ext uri="{FF2B5EF4-FFF2-40B4-BE49-F238E27FC236}">
              <a16:creationId xmlns:a16="http://schemas.microsoft.com/office/drawing/2014/main" id="{3E0F9DCA-7DC4-4835-8FE9-19E95FAE992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60" name="กล่องข้อความ 1">
          <a:extLst>
            <a:ext uri="{FF2B5EF4-FFF2-40B4-BE49-F238E27FC236}">
              <a16:creationId xmlns:a16="http://schemas.microsoft.com/office/drawing/2014/main" id="{F9CE4E77-F1E0-4401-A35A-304D4B3C04B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61" name="กล่องข้อความ 1">
          <a:extLst>
            <a:ext uri="{FF2B5EF4-FFF2-40B4-BE49-F238E27FC236}">
              <a16:creationId xmlns:a16="http://schemas.microsoft.com/office/drawing/2014/main" id="{0583A6AF-14DF-4348-B9C2-ABB0700F6C6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62" name="กล่องข้อความ 1">
          <a:extLst>
            <a:ext uri="{FF2B5EF4-FFF2-40B4-BE49-F238E27FC236}">
              <a16:creationId xmlns:a16="http://schemas.microsoft.com/office/drawing/2014/main" id="{955BC32E-BCDD-482B-B1F7-0F3AFDEEB4F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63" name="กล่องข้อความ 1">
          <a:extLst>
            <a:ext uri="{FF2B5EF4-FFF2-40B4-BE49-F238E27FC236}">
              <a16:creationId xmlns:a16="http://schemas.microsoft.com/office/drawing/2014/main" id="{CBC187CE-C81C-450F-9F16-C5BB912D96D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64" name="กล่องข้อความ 1">
          <a:extLst>
            <a:ext uri="{FF2B5EF4-FFF2-40B4-BE49-F238E27FC236}">
              <a16:creationId xmlns:a16="http://schemas.microsoft.com/office/drawing/2014/main" id="{CD1E3E22-E9BE-4E39-886C-381934F3B56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65" name="กล่องข้อความ 1">
          <a:extLst>
            <a:ext uri="{FF2B5EF4-FFF2-40B4-BE49-F238E27FC236}">
              <a16:creationId xmlns:a16="http://schemas.microsoft.com/office/drawing/2014/main" id="{EA27E639-DC4B-4FD9-A697-E24D9CCF33F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66" name="กล่องข้อความ 1">
          <a:extLst>
            <a:ext uri="{FF2B5EF4-FFF2-40B4-BE49-F238E27FC236}">
              <a16:creationId xmlns:a16="http://schemas.microsoft.com/office/drawing/2014/main" id="{53FC93C0-C921-4213-A616-7C9FDF65FC3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67" name="กล่องข้อความ 1">
          <a:extLst>
            <a:ext uri="{FF2B5EF4-FFF2-40B4-BE49-F238E27FC236}">
              <a16:creationId xmlns:a16="http://schemas.microsoft.com/office/drawing/2014/main" id="{E1203A07-593B-459D-BAFF-301A1ED268E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68" name="กล่องข้อความ 1">
          <a:extLst>
            <a:ext uri="{FF2B5EF4-FFF2-40B4-BE49-F238E27FC236}">
              <a16:creationId xmlns:a16="http://schemas.microsoft.com/office/drawing/2014/main" id="{A61981A5-A4E3-4D3B-AE4E-FE7E8DEB52D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69" name="กล่องข้อความ 1">
          <a:extLst>
            <a:ext uri="{FF2B5EF4-FFF2-40B4-BE49-F238E27FC236}">
              <a16:creationId xmlns:a16="http://schemas.microsoft.com/office/drawing/2014/main" id="{BB9433E7-CC8A-49CA-9B0F-ABC882E11B2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70" name="กล่องข้อความ 1">
          <a:extLst>
            <a:ext uri="{FF2B5EF4-FFF2-40B4-BE49-F238E27FC236}">
              <a16:creationId xmlns:a16="http://schemas.microsoft.com/office/drawing/2014/main" id="{FF5B58BA-9CDC-4031-AB27-7468E91F623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71" name="กล่องข้อความ 1">
          <a:extLst>
            <a:ext uri="{FF2B5EF4-FFF2-40B4-BE49-F238E27FC236}">
              <a16:creationId xmlns:a16="http://schemas.microsoft.com/office/drawing/2014/main" id="{A08403BE-E612-44A2-9B50-3AD12A2D721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72" name="กล่องข้อความ 1">
          <a:extLst>
            <a:ext uri="{FF2B5EF4-FFF2-40B4-BE49-F238E27FC236}">
              <a16:creationId xmlns:a16="http://schemas.microsoft.com/office/drawing/2014/main" id="{4DE33C2B-A04A-4FA7-B60B-FB30658A32C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73" name="กล่องข้อความ 1">
          <a:extLst>
            <a:ext uri="{FF2B5EF4-FFF2-40B4-BE49-F238E27FC236}">
              <a16:creationId xmlns:a16="http://schemas.microsoft.com/office/drawing/2014/main" id="{696F55FA-8B0D-4AC4-AC29-4422820D543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74" name="กล่องข้อความ 1">
          <a:extLst>
            <a:ext uri="{FF2B5EF4-FFF2-40B4-BE49-F238E27FC236}">
              <a16:creationId xmlns:a16="http://schemas.microsoft.com/office/drawing/2014/main" id="{89289926-53F2-4EF0-9C35-4F60CC42432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75" name="กล่องข้อความ 1">
          <a:extLst>
            <a:ext uri="{FF2B5EF4-FFF2-40B4-BE49-F238E27FC236}">
              <a16:creationId xmlns:a16="http://schemas.microsoft.com/office/drawing/2014/main" id="{68A2A6E9-14EB-4758-A747-1862F356EB5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76" name="กล่องข้อความ 1">
          <a:extLst>
            <a:ext uri="{FF2B5EF4-FFF2-40B4-BE49-F238E27FC236}">
              <a16:creationId xmlns:a16="http://schemas.microsoft.com/office/drawing/2014/main" id="{10A75DF7-FBE3-4DCD-B478-C632D929A3D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77" name="กล่องข้อความ 1">
          <a:extLst>
            <a:ext uri="{FF2B5EF4-FFF2-40B4-BE49-F238E27FC236}">
              <a16:creationId xmlns:a16="http://schemas.microsoft.com/office/drawing/2014/main" id="{A6B6335F-333A-4CC7-9FF2-40ED7741C5C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78" name="กล่องข้อความ 1">
          <a:extLst>
            <a:ext uri="{FF2B5EF4-FFF2-40B4-BE49-F238E27FC236}">
              <a16:creationId xmlns:a16="http://schemas.microsoft.com/office/drawing/2014/main" id="{E2F30648-C8A0-4A6F-B0C2-9EC5DA3C3D9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79" name="กล่องข้อความ 1">
          <a:extLst>
            <a:ext uri="{FF2B5EF4-FFF2-40B4-BE49-F238E27FC236}">
              <a16:creationId xmlns:a16="http://schemas.microsoft.com/office/drawing/2014/main" id="{531F6BAD-340E-4907-9EEB-5639C75B1CD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80" name="กล่องข้อความ 1">
          <a:extLst>
            <a:ext uri="{FF2B5EF4-FFF2-40B4-BE49-F238E27FC236}">
              <a16:creationId xmlns:a16="http://schemas.microsoft.com/office/drawing/2014/main" id="{6EC0D972-080A-4AD7-9228-F7A115FE0F6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81" name="กล่องข้อความ 1">
          <a:extLst>
            <a:ext uri="{FF2B5EF4-FFF2-40B4-BE49-F238E27FC236}">
              <a16:creationId xmlns:a16="http://schemas.microsoft.com/office/drawing/2014/main" id="{15FE6943-2BCF-4B0C-9926-CDD30667448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82" name="กล่องข้อความ 1">
          <a:extLst>
            <a:ext uri="{FF2B5EF4-FFF2-40B4-BE49-F238E27FC236}">
              <a16:creationId xmlns:a16="http://schemas.microsoft.com/office/drawing/2014/main" id="{87066805-5CFA-46BB-9B51-3D3C1FF95A5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83" name="กล่องข้อความ 1">
          <a:extLst>
            <a:ext uri="{FF2B5EF4-FFF2-40B4-BE49-F238E27FC236}">
              <a16:creationId xmlns:a16="http://schemas.microsoft.com/office/drawing/2014/main" id="{6EEF34EE-6F9E-4B3D-9EF9-0E97DC0DE29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84" name="กล่องข้อความ 1">
          <a:extLst>
            <a:ext uri="{FF2B5EF4-FFF2-40B4-BE49-F238E27FC236}">
              <a16:creationId xmlns:a16="http://schemas.microsoft.com/office/drawing/2014/main" id="{83396152-B949-4E9F-B54B-039E4E6F5A9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85" name="กล่องข้อความ 1">
          <a:extLst>
            <a:ext uri="{FF2B5EF4-FFF2-40B4-BE49-F238E27FC236}">
              <a16:creationId xmlns:a16="http://schemas.microsoft.com/office/drawing/2014/main" id="{738B4A17-B348-46BD-A7A2-C74BF8D2101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86" name="กล่องข้อความ 1">
          <a:extLst>
            <a:ext uri="{FF2B5EF4-FFF2-40B4-BE49-F238E27FC236}">
              <a16:creationId xmlns:a16="http://schemas.microsoft.com/office/drawing/2014/main" id="{9237D8CB-BAA8-46F6-BC34-5127AFEC2D9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87" name="กล่องข้อความ 1">
          <a:extLst>
            <a:ext uri="{FF2B5EF4-FFF2-40B4-BE49-F238E27FC236}">
              <a16:creationId xmlns:a16="http://schemas.microsoft.com/office/drawing/2014/main" id="{3E90D98C-5C1D-42CE-9D6E-BA95C64BCEB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88" name="กล่องข้อความ 1">
          <a:extLst>
            <a:ext uri="{FF2B5EF4-FFF2-40B4-BE49-F238E27FC236}">
              <a16:creationId xmlns:a16="http://schemas.microsoft.com/office/drawing/2014/main" id="{16480DB1-6D6E-4210-BBC5-93418F6EF46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89" name="กล่องข้อความ 1">
          <a:extLst>
            <a:ext uri="{FF2B5EF4-FFF2-40B4-BE49-F238E27FC236}">
              <a16:creationId xmlns:a16="http://schemas.microsoft.com/office/drawing/2014/main" id="{2A13B212-4F67-4F51-8BD5-2994357FFF1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90" name="กล่องข้อความ 1">
          <a:extLst>
            <a:ext uri="{FF2B5EF4-FFF2-40B4-BE49-F238E27FC236}">
              <a16:creationId xmlns:a16="http://schemas.microsoft.com/office/drawing/2014/main" id="{20ED92DD-E961-4E15-A0B5-79C010D5020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91" name="กล่องข้อความ 1">
          <a:extLst>
            <a:ext uri="{FF2B5EF4-FFF2-40B4-BE49-F238E27FC236}">
              <a16:creationId xmlns:a16="http://schemas.microsoft.com/office/drawing/2014/main" id="{671161BE-29A7-4E8D-8919-417F6EADB7E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92" name="กล่องข้อความ 1">
          <a:extLst>
            <a:ext uri="{FF2B5EF4-FFF2-40B4-BE49-F238E27FC236}">
              <a16:creationId xmlns:a16="http://schemas.microsoft.com/office/drawing/2014/main" id="{4012004F-85AA-4845-A8B6-BD96BDE3359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93" name="กล่องข้อความ 1">
          <a:extLst>
            <a:ext uri="{FF2B5EF4-FFF2-40B4-BE49-F238E27FC236}">
              <a16:creationId xmlns:a16="http://schemas.microsoft.com/office/drawing/2014/main" id="{5E2A880C-A4CF-498F-8850-626DA0090C3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94" name="กล่องข้อความ 1">
          <a:extLst>
            <a:ext uri="{FF2B5EF4-FFF2-40B4-BE49-F238E27FC236}">
              <a16:creationId xmlns:a16="http://schemas.microsoft.com/office/drawing/2014/main" id="{5B623D14-A349-4621-9E95-861AF3BA868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95" name="กล่องข้อความ 1">
          <a:extLst>
            <a:ext uri="{FF2B5EF4-FFF2-40B4-BE49-F238E27FC236}">
              <a16:creationId xmlns:a16="http://schemas.microsoft.com/office/drawing/2014/main" id="{20703F6B-A02F-4DE5-8F68-81E8544C4A3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96" name="กล่องข้อความ 1">
          <a:extLst>
            <a:ext uri="{FF2B5EF4-FFF2-40B4-BE49-F238E27FC236}">
              <a16:creationId xmlns:a16="http://schemas.microsoft.com/office/drawing/2014/main" id="{6233970D-C04F-4A5A-92A8-466F6121D69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97" name="กล่องข้อความ 1">
          <a:extLst>
            <a:ext uri="{FF2B5EF4-FFF2-40B4-BE49-F238E27FC236}">
              <a16:creationId xmlns:a16="http://schemas.microsoft.com/office/drawing/2014/main" id="{E4BA62FA-C2B6-4F6C-9E23-AF3859DA4C8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98" name="กล่องข้อความ 1">
          <a:extLst>
            <a:ext uri="{FF2B5EF4-FFF2-40B4-BE49-F238E27FC236}">
              <a16:creationId xmlns:a16="http://schemas.microsoft.com/office/drawing/2014/main" id="{4EC1011D-D06C-470E-B497-0A3F1BBF622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599" name="กล่องข้อความ 1">
          <a:extLst>
            <a:ext uri="{FF2B5EF4-FFF2-40B4-BE49-F238E27FC236}">
              <a16:creationId xmlns:a16="http://schemas.microsoft.com/office/drawing/2014/main" id="{A044C8CB-85D2-48B9-AB94-B02A7A5A7A6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00" name="กล่องข้อความ 1">
          <a:extLst>
            <a:ext uri="{FF2B5EF4-FFF2-40B4-BE49-F238E27FC236}">
              <a16:creationId xmlns:a16="http://schemas.microsoft.com/office/drawing/2014/main" id="{0FC21AE5-3C5B-4AA4-B255-82E57C8EB25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01" name="กล่องข้อความ 1">
          <a:extLst>
            <a:ext uri="{FF2B5EF4-FFF2-40B4-BE49-F238E27FC236}">
              <a16:creationId xmlns:a16="http://schemas.microsoft.com/office/drawing/2014/main" id="{8C9550D0-FB2E-480A-8701-1EFA26F7DEA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02" name="กล่องข้อความ 1">
          <a:extLst>
            <a:ext uri="{FF2B5EF4-FFF2-40B4-BE49-F238E27FC236}">
              <a16:creationId xmlns:a16="http://schemas.microsoft.com/office/drawing/2014/main" id="{4538DE9C-048D-4921-A727-B645E68BB9A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03" name="กล่องข้อความ 1">
          <a:extLst>
            <a:ext uri="{FF2B5EF4-FFF2-40B4-BE49-F238E27FC236}">
              <a16:creationId xmlns:a16="http://schemas.microsoft.com/office/drawing/2014/main" id="{EAF259C1-67C7-4130-B41C-26518CBC700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04" name="กล่องข้อความ 1">
          <a:extLst>
            <a:ext uri="{FF2B5EF4-FFF2-40B4-BE49-F238E27FC236}">
              <a16:creationId xmlns:a16="http://schemas.microsoft.com/office/drawing/2014/main" id="{F8325952-9BBC-4272-BC8A-D88E360CB88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05" name="กล่องข้อความ 1">
          <a:extLst>
            <a:ext uri="{FF2B5EF4-FFF2-40B4-BE49-F238E27FC236}">
              <a16:creationId xmlns:a16="http://schemas.microsoft.com/office/drawing/2014/main" id="{1D17FE99-BDC9-46CC-94A1-F740B8AC2B3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06" name="กล่องข้อความ 1">
          <a:extLst>
            <a:ext uri="{FF2B5EF4-FFF2-40B4-BE49-F238E27FC236}">
              <a16:creationId xmlns:a16="http://schemas.microsoft.com/office/drawing/2014/main" id="{BA0E382F-687B-4787-B482-858E247308E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07" name="กล่องข้อความ 1">
          <a:extLst>
            <a:ext uri="{FF2B5EF4-FFF2-40B4-BE49-F238E27FC236}">
              <a16:creationId xmlns:a16="http://schemas.microsoft.com/office/drawing/2014/main" id="{76B9C56D-F46A-4BD2-B64F-194742E27C9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08" name="กล่องข้อความ 1">
          <a:extLst>
            <a:ext uri="{FF2B5EF4-FFF2-40B4-BE49-F238E27FC236}">
              <a16:creationId xmlns:a16="http://schemas.microsoft.com/office/drawing/2014/main" id="{807140C0-555E-486F-AFEC-665701C5657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09" name="กล่องข้อความ 1">
          <a:extLst>
            <a:ext uri="{FF2B5EF4-FFF2-40B4-BE49-F238E27FC236}">
              <a16:creationId xmlns:a16="http://schemas.microsoft.com/office/drawing/2014/main" id="{42CDAB4F-1DDA-48A1-A805-9976E91D76B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10" name="กล่องข้อความ 1">
          <a:extLst>
            <a:ext uri="{FF2B5EF4-FFF2-40B4-BE49-F238E27FC236}">
              <a16:creationId xmlns:a16="http://schemas.microsoft.com/office/drawing/2014/main" id="{686E9F73-279F-4559-A4DD-F2D6FBB61EF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11" name="กล่องข้อความ 1">
          <a:extLst>
            <a:ext uri="{FF2B5EF4-FFF2-40B4-BE49-F238E27FC236}">
              <a16:creationId xmlns:a16="http://schemas.microsoft.com/office/drawing/2014/main" id="{089B2878-853E-4C64-B855-3E63C767051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12" name="กล่องข้อความ 1">
          <a:extLst>
            <a:ext uri="{FF2B5EF4-FFF2-40B4-BE49-F238E27FC236}">
              <a16:creationId xmlns:a16="http://schemas.microsoft.com/office/drawing/2014/main" id="{0E2E1295-18CB-40E8-8E0A-14EFDB1F2C6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13" name="กล่องข้อความ 1">
          <a:extLst>
            <a:ext uri="{FF2B5EF4-FFF2-40B4-BE49-F238E27FC236}">
              <a16:creationId xmlns:a16="http://schemas.microsoft.com/office/drawing/2014/main" id="{38FE6598-F489-4D87-AC74-4770998FE6F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14" name="กล่องข้อความ 1">
          <a:extLst>
            <a:ext uri="{FF2B5EF4-FFF2-40B4-BE49-F238E27FC236}">
              <a16:creationId xmlns:a16="http://schemas.microsoft.com/office/drawing/2014/main" id="{84960F06-F461-41F0-B196-FFC2080CFD2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15" name="กล่องข้อความ 1">
          <a:extLst>
            <a:ext uri="{FF2B5EF4-FFF2-40B4-BE49-F238E27FC236}">
              <a16:creationId xmlns:a16="http://schemas.microsoft.com/office/drawing/2014/main" id="{24CFCF23-61BB-4388-9587-6300C579085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16" name="กล่องข้อความ 1">
          <a:extLst>
            <a:ext uri="{FF2B5EF4-FFF2-40B4-BE49-F238E27FC236}">
              <a16:creationId xmlns:a16="http://schemas.microsoft.com/office/drawing/2014/main" id="{B13E0953-5580-4A17-A598-184A1E39E2C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17" name="กล่องข้อความ 1">
          <a:extLst>
            <a:ext uri="{FF2B5EF4-FFF2-40B4-BE49-F238E27FC236}">
              <a16:creationId xmlns:a16="http://schemas.microsoft.com/office/drawing/2014/main" id="{6235B678-1B63-4CEE-9C55-9ED8D1A4DD4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18" name="กล่องข้อความ 1">
          <a:extLst>
            <a:ext uri="{FF2B5EF4-FFF2-40B4-BE49-F238E27FC236}">
              <a16:creationId xmlns:a16="http://schemas.microsoft.com/office/drawing/2014/main" id="{94E7F602-9658-4D2E-B7C1-6BE56A956CD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19" name="กล่องข้อความ 1">
          <a:extLst>
            <a:ext uri="{FF2B5EF4-FFF2-40B4-BE49-F238E27FC236}">
              <a16:creationId xmlns:a16="http://schemas.microsoft.com/office/drawing/2014/main" id="{58C00D72-082D-4F64-91D4-B8D77A89360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20" name="กล่องข้อความ 1">
          <a:extLst>
            <a:ext uri="{FF2B5EF4-FFF2-40B4-BE49-F238E27FC236}">
              <a16:creationId xmlns:a16="http://schemas.microsoft.com/office/drawing/2014/main" id="{B7C5B88F-2C52-450D-ABF5-B95184796A7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21" name="กล่องข้อความ 1">
          <a:extLst>
            <a:ext uri="{FF2B5EF4-FFF2-40B4-BE49-F238E27FC236}">
              <a16:creationId xmlns:a16="http://schemas.microsoft.com/office/drawing/2014/main" id="{F819E93D-F899-4A51-8133-30D52078DA3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22" name="กล่องข้อความ 1">
          <a:extLst>
            <a:ext uri="{FF2B5EF4-FFF2-40B4-BE49-F238E27FC236}">
              <a16:creationId xmlns:a16="http://schemas.microsoft.com/office/drawing/2014/main" id="{80D00CA2-DF1E-4F34-9F4F-0A525163542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23" name="กล่องข้อความ 1">
          <a:extLst>
            <a:ext uri="{FF2B5EF4-FFF2-40B4-BE49-F238E27FC236}">
              <a16:creationId xmlns:a16="http://schemas.microsoft.com/office/drawing/2014/main" id="{F005D275-A037-46FF-98BA-718EDF15531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24" name="กล่องข้อความ 1">
          <a:extLst>
            <a:ext uri="{FF2B5EF4-FFF2-40B4-BE49-F238E27FC236}">
              <a16:creationId xmlns:a16="http://schemas.microsoft.com/office/drawing/2014/main" id="{42391F31-CADA-4E36-8969-D7FCE9D246F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25" name="กล่องข้อความ 1">
          <a:extLst>
            <a:ext uri="{FF2B5EF4-FFF2-40B4-BE49-F238E27FC236}">
              <a16:creationId xmlns:a16="http://schemas.microsoft.com/office/drawing/2014/main" id="{D78DAB42-B0AB-4627-A03C-725CB38C6E4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26" name="กล่องข้อความ 1">
          <a:extLst>
            <a:ext uri="{FF2B5EF4-FFF2-40B4-BE49-F238E27FC236}">
              <a16:creationId xmlns:a16="http://schemas.microsoft.com/office/drawing/2014/main" id="{AF9140F9-55EC-44F8-94B2-E509CC7D82E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27" name="กล่องข้อความ 1">
          <a:extLst>
            <a:ext uri="{FF2B5EF4-FFF2-40B4-BE49-F238E27FC236}">
              <a16:creationId xmlns:a16="http://schemas.microsoft.com/office/drawing/2014/main" id="{BFF88D35-6FB8-4948-A181-AA47674CB67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28" name="กล่องข้อความ 1">
          <a:extLst>
            <a:ext uri="{FF2B5EF4-FFF2-40B4-BE49-F238E27FC236}">
              <a16:creationId xmlns:a16="http://schemas.microsoft.com/office/drawing/2014/main" id="{C4E09180-9323-4083-9763-74544F15569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29" name="กล่องข้อความ 1">
          <a:extLst>
            <a:ext uri="{FF2B5EF4-FFF2-40B4-BE49-F238E27FC236}">
              <a16:creationId xmlns:a16="http://schemas.microsoft.com/office/drawing/2014/main" id="{586D7997-BCC8-47E8-997C-A21561C1E04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30" name="กล่องข้อความ 1">
          <a:extLst>
            <a:ext uri="{FF2B5EF4-FFF2-40B4-BE49-F238E27FC236}">
              <a16:creationId xmlns:a16="http://schemas.microsoft.com/office/drawing/2014/main" id="{244939D0-1B61-4496-883D-132DE37B116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31" name="กล่องข้อความ 1">
          <a:extLst>
            <a:ext uri="{FF2B5EF4-FFF2-40B4-BE49-F238E27FC236}">
              <a16:creationId xmlns:a16="http://schemas.microsoft.com/office/drawing/2014/main" id="{1A270D73-F337-434B-9A99-95C1DC23333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32" name="กล่องข้อความ 1">
          <a:extLst>
            <a:ext uri="{FF2B5EF4-FFF2-40B4-BE49-F238E27FC236}">
              <a16:creationId xmlns:a16="http://schemas.microsoft.com/office/drawing/2014/main" id="{CE7536FA-8230-41EB-A65C-B6FFD54F9AB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33" name="กล่องข้อความ 1">
          <a:extLst>
            <a:ext uri="{FF2B5EF4-FFF2-40B4-BE49-F238E27FC236}">
              <a16:creationId xmlns:a16="http://schemas.microsoft.com/office/drawing/2014/main" id="{C080ABFF-7033-4F81-AA30-B4B440E22E7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34" name="กล่องข้อความ 1">
          <a:extLst>
            <a:ext uri="{FF2B5EF4-FFF2-40B4-BE49-F238E27FC236}">
              <a16:creationId xmlns:a16="http://schemas.microsoft.com/office/drawing/2014/main" id="{F259F704-0549-49C0-90CB-14A52DC82FF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35" name="กล่องข้อความ 1">
          <a:extLst>
            <a:ext uri="{FF2B5EF4-FFF2-40B4-BE49-F238E27FC236}">
              <a16:creationId xmlns:a16="http://schemas.microsoft.com/office/drawing/2014/main" id="{5D5E245D-C43E-4788-8057-BA7C61F3F7C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36" name="กล่องข้อความ 1">
          <a:extLst>
            <a:ext uri="{FF2B5EF4-FFF2-40B4-BE49-F238E27FC236}">
              <a16:creationId xmlns:a16="http://schemas.microsoft.com/office/drawing/2014/main" id="{79B887DC-DB5B-4398-836F-FA2CDC5D460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37" name="กล่องข้อความ 1">
          <a:extLst>
            <a:ext uri="{FF2B5EF4-FFF2-40B4-BE49-F238E27FC236}">
              <a16:creationId xmlns:a16="http://schemas.microsoft.com/office/drawing/2014/main" id="{CFF050FE-F7B3-46DD-AE43-206562D4BC5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38" name="กล่องข้อความ 1">
          <a:extLst>
            <a:ext uri="{FF2B5EF4-FFF2-40B4-BE49-F238E27FC236}">
              <a16:creationId xmlns:a16="http://schemas.microsoft.com/office/drawing/2014/main" id="{A98A9B66-A44A-4919-88E0-2ECE394C496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39" name="กล่องข้อความ 1">
          <a:extLst>
            <a:ext uri="{FF2B5EF4-FFF2-40B4-BE49-F238E27FC236}">
              <a16:creationId xmlns:a16="http://schemas.microsoft.com/office/drawing/2014/main" id="{8A7399EF-6B14-4239-9A00-A93F2C8BA10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40" name="กล่องข้อความ 1">
          <a:extLst>
            <a:ext uri="{FF2B5EF4-FFF2-40B4-BE49-F238E27FC236}">
              <a16:creationId xmlns:a16="http://schemas.microsoft.com/office/drawing/2014/main" id="{3E594533-43D9-4CA5-A26F-42DD25C8CFC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41" name="กล่องข้อความ 1">
          <a:extLst>
            <a:ext uri="{FF2B5EF4-FFF2-40B4-BE49-F238E27FC236}">
              <a16:creationId xmlns:a16="http://schemas.microsoft.com/office/drawing/2014/main" id="{9381A727-F6B0-4E0D-B761-FE94160714F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42" name="กล่องข้อความ 1">
          <a:extLst>
            <a:ext uri="{FF2B5EF4-FFF2-40B4-BE49-F238E27FC236}">
              <a16:creationId xmlns:a16="http://schemas.microsoft.com/office/drawing/2014/main" id="{148B24CE-0BEA-429E-94B9-F29E07ACDBC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43" name="กล่องข้อความ 1">
          <a:extLst>
            <a:ext uri="{FF2B5EF4-FFF2-40B4-BE49-F238E27FC236}">
              <a16:creationId xmlns:a16="http://schemas.microsoft.com/office/drawing/2014/main" id="{1D482992-5CE0-4FE9-9B80-11CA1DAE39D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44" name="กล่องข้อความ 1">
          <a:extLst>
            <a:ext uri="{FF2B5EF4-FFF2-40B4-BE49-F238E27FC236}">
              <a16:creationId xmlns:a16="http://schemas.microsoft.com/office/drawing/2014/main" id="{60762B40-4B5C-48A4-A857-875E2C368EA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45" name="กล่องข้อความ 1">
          <a:extLst>
            <a:ext uri="{FF2B5EF4-FFF2-40B4-BE49-F238E27FC236}">
              <a16:creationId xmlns:a16="http://schemas.microsoft.com/office/drawing/2014/main" id="{1339F5D6-4BAA-4EF0-A2B7-E231C2BD4B3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46" name="กล่องข้อความ 1">
          <a:extLst>
            <a:ext uri="{FF2B5EF4-FFF2-40B4-BE49-F238E27FC236}">
              <a16:creationId xmlns:a16="http://schemas.microsoft.com/office/drawing/2014/main" id="{B1BD0B18-4E81-4A6E-9FAC-C114E41F3F8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47" name="กล่องข้อความ 1">
          <a:extLst>
            <a:ext uri="{FF2B5EF4-FFF2-40B4-BE49-F238E27FC236}">
              <a16:creationId xmlns:a16="http://schemas.microsoft.com/office/drawing/2014/main" id="{03043E73-8CE6-4B6B-AE62-81CF2D16CCD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48" name="กล่องข้อความ 1">
          <a:extLst>
            <a:ext uri="{FF2B5EF4-FFF2-40B4-BE49-F238E27FC236}">
              <a16:creationId xmlns:a16="http://schemas.microsoft.com/office/drawing/2014/main" id="{C59FEE74-D131-41A0-A291-64D721F86F1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49" name="กล่องข้อความ 1">
          <a:extLst>
            <a:ext uri="{FF2B5EF4-FFF2-40B4-BE49-F238E27FC236}">
              <a16:creationId xmlns:a16="http://schemas.microsoft.com/office/drawing/2014/main" id="{735F9E3A-59A5-4085-9617-C0E91528536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50" name="กล่องข้อความ 1">
          <a:extLst>
            <a:ext uri="{FF2B5EF4-FFF2-40B4-BE49-F238E27FC236}">
              <a16:creationId xmlns:a16="http://schemas.microsoft.com/office/drawing/2014/main" id="{03FF1F96-64EC-4E96-9DA3-B5660D7E10A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51" name="กล่องข้อความ 1">
          <a:extLst>
            <a:ext uri="{FF2B5EF4-FFF2-40B4-BE49-F238E27FC236}">
              <a16:creationId xmlns:a16="http://schemas.microsoft.com/office/drawing/2014/main" id="{4D9D49FF-2759-45A5-8980-BCF071F8497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52" name="กล่องข้อความ 1">
          <a:extLst>
            <a:ext uri="{FF2B5EF4-FFF2-40B4-BE49-F238E27FC236}">
              <a16:creationId xmlns:a16="http://schemas.microsoft.com/office/drawing/2014/main" id="{25AE67F4-032B-446F-96AA-20E837CEAC0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53" name="กล่องข้อความ 1">
          <a:extLst>
            <a:ext uri="{FF2B5EF4-FFF2-40B4-BE49-F238E27FC236}">
              <a16:creationId xmlns:a16="http://schemas.microsoft.com/office/drawing/2014/main" id="{166B9FD3-4843-471D-92B5-6776DE98D9C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54" name="กล่องข้อความ 1">
          <a:extLst>
            <a:ext uri="{FF2B5EF4-FFF2-40B4-BE49-F238E27FC236}">
              <a16:creationId xmlns:a16="http://schemas.microsoft.com/office/drawing/2014/main" id="{3465E11F-CEB0-408E-9038-D373399A28F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55" name="กล่องข้อความ 1">
          <a:extLst>
            <a:ext uri="{FF2B5EF4-FFF2-40B4-BE49-F238E27FC236}">
              <a16:creationId xmlns:a16="http://schemas.microsoft.com/office/drawing/2014/main" id="{B98D3B14-A487-426E-B623-2DB7099BD81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56" name="กล่องข้อความ 1">
          <a:extLst>
            <a:ext uri="{FF2B5EF4-FFF2-40B4-BE49-F238E27FC236}">
              <a16:creationId xmlns:a16="http://schemas.microsoft.com/office/drawing/2014/main" id="{5F81BB14-3056-40D9-B7DF-8FD76C3441C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57" name="กล่องข้อความ 1">
          <a:extLst>
            <a:ext uri="{FF2B5EF4-FFF2-40B4-BE49-F238E27FC236}">
              <a16:creationId xmlns:a16="http://schemas.microsoft.com/office/drawing/2014/main" id="{0A20C4F6-BB03-4E92-B51A-47D2E54CB64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58" name="กล่องข้อความ 1">
          <a:extLst>
            <a:ext uri="{FF2B5EF4-FFF2-40B4-BE49-F238E27FC236}">
              <a16:creationId xmlns:a16="http://schemas.microsoft.com/office/drawing/2014/main" id="{AFED2629-B3B7-4D2D-8E73-4E6EFE35554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59" name="กล่องข้อความ 1">
          <a:extLst>
            <a:ext uri="{FF2B5EF4-FFF2-40B4-BE49-F238E27FC236}">
              <a16:creationId xmlns:a16="http://schemas.microsoft.com/office/drawing/2014/main" id="{AA8464F0-8310-467C-9C42-8DBA62C489A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60" name="กล่องข้อความ 1">
          <a:extLst>
            <a:ext uri="{FF2B5EF4-FFF2-40B4-BE49-F238E27FC236}">
              <a16:creationId xmlns:a16="http://schemas.microsoft.com/office/drawing/2014/main" id="{88A99969-3C3A-4183-AF85-F0C610AC88E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61" name="กล่องข้อความ 1">
          <a:extLst>
            <a:ext uri="{FF2B5EF4-FFF2-40B4-BE49-F238E27FC236}">
              <a16:creationId xmlns:a16="http://schemas.microsoft.com/office/drawing/2014/main" id="{EABCA614-E9B7-40D1-A010-CC574EBB57B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62" name="กล่องข้อความ 1">
          <a:extLst>
            <a:ext uri="{FF2B5EF4-FFF2-40B4-BE49-F238E27FC236}">
              <a16:creationId xmlns:a16="http://schemas.microsoft.com/office/drawing/2014/main" id="{7AB8D1DA-D40C-495B-8B43-6A122ECF0C3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63" name="กล่องข้อความ 1">
          <a:extLst>
            <a:ext uri="{FF2B5EF4-FFF2-40B4-BE49-F238E27FC236}">
              <a16:creationId xmlns:a16="http://schemas.microsoft.com/office/drawing/2014/main" id="{86F209B9-1220-452F-90D1-EE5F564EA50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64" name="กล่องข้อความ 1">
          <a:extLst>
            <a:ext uri="{FF2B5EF4-FFF2-40B4-BE49-F238E27FC236}">
              <a16:creationId xmlns:a16="http://schemas.microsoft.com/office/drawing/2014/main" id="{23762AEA-9F2E-447E-B827-412813544DB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65" name="กล่องข้อความ 1">
          <a:extLst>
            <a:ext uri="{FF2B5EF4-FFF2-40B4-BE49-F238E27FC236}">
              <a16:creationId xmlns:a16="http://schemas.microsoft.com/office/drawing/2014/main" id="{17502459-4AA6-48FE-A70B-5CF501ED6A9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66" name="กล่องข้อความ 1">
          <a:extLst>
            <a:ext uri="{FF2B5EF4-FFF2-40B4-BE49-F238E27FC236}">
              <a16:creationId xmlns:a16="http://schemas.microsoft.com/office/drawing/2014/main" id="{1F38AA0C-4E9F-4A48-8541-09ED2E23A90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67" name="กล่องข้อความ 1">
          <a:extLst>
            <a:ext uri="{FF2B5EF4-FFF2-40B4-BE49-F238E27FC236}">
              <a16:creationId xmlns:a16="http://schemas.microsoft.com/office/drawing/2014/main" id="{892A9945-746B-4061-A5FA-EB91483E61F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68" name="กล่องข้อความ 1">
          <a:extLst>
            <a:ext uri="{FF2B5EF4-FFF2-40B4-BE49-F238E27FC236}">
              <a16:creationId xmlns:a16="http://schemas.microsoft.com/office/drawing/2014/main" id="{0D9A41E6-5193-41EC-88F4-3E39C56FB4A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69" name="กล่องข้อความ 1">
          <a:extLst>
            <a:ext uri="{FF2B5EF4-FFF2-40B4-BE49-F238E27FC236}">
              <a16:creationId xmlns:a16="http://schemas.microsoft.com/office/drawing/2014/main" id="{AEE44463-DBB4-4ABC-8850-54691BB004B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70" name="กล่องข้อความ 1">
          <a:extLst>
            <a:ext uri="{FF2B5EF4-FFF2-40B4-BE49-F238E27FC236}">
              <a16:creationId xmlns:a16="http://schemas.microsoft.com/office/drawing/2014/main" id="{3D329506-1E32-4847-B11B-3C4C05D6C5A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71" name="กล่องข้อความ 1">
          <a:extLst>
            <a:ext uri="{FF2B5EF4-FFF2-40B4-BE49-F238E27FC236}">
              <a16:creationId xmlns:a16="http://schemas.microsoft.com/office/drawing/2014/main" id="{8921CC5A-DE11-4387-AAEE-6C655B4D57B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72" name="กล่องข้อความ 1">
          <a:extLst>
            <a:ext uri="{FF2B5EF4-FFF2-40B4-BE49-F238E27FC236}">
              <a16:creationId xmlns:a16="http://schemas.microsoft.com/office/drawing/2014/main" id="{9309A8C6-55B3-474E-A871-DBA141A1A9E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73" name="กล่องข้อความ 1">
          <a:extLst>
            <a:ext uri="{FF2B5EF4-FFF2-40B4-BE49-F238E27FC236}">
              <a16:creationId xmlns:a16="http://schemas.microsoft.com/office/drawing/2014/main" id="{7317CFCD-03F8-431E-A9EC-8DF3C07DD83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74" name="กล่องข้อความ 1">
          <a:extLst>
            <a:ext uri="{FF2B5EF4-FFF2-40B4-BE49-F238E27FC236}">
              <a16:creationId xmlns:a16="http://schemas.microsoft.com/office/drawing/2014/main" id="{5E47595A-BEA7-443D-9F3D-3E06402E07D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75" name="กล่องข้อความ 1">
          <a:extLst>
            <a:ext uri="{FF2B5EF4-FFF2-40B4-BE49-F238E27FC236}">
              <a16:creationId xmlns:a16="http://schemas.microsoft.com/office/drawing/2014/main" id="{25878873-FB34-40AB-AE3C-E19FB1813BD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76" name="กล่องข้อความ 1">
          <a:extLst>
            <a:ext uri="{FF2B5EF4-FFF2-40B4-BE49-F238E27FC236}">
              <a16:creationId xmlns:a16="http://schemas.microsoft.com/office/drawing/2014/main" id="{B7239DE1-8B80-46F0-B6F3-25CBA822799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77" name="กล่องข้อความ 1">
          <a:extLst>
            <a:ext uri="{FF2B5EF4-FFF2-40B4-BE49-F238E27FC236}">
              <a16:creationId xmlns:a16="http://schemas.microsoft.com/office/drawing/2014/main" id="{0B7D413F-4775-4CC4-930F-DA9E382723F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78" name="กล่องข้อความ 1">
          <a:extLst>
            <a:ext uri="{FF2B5EF4-FFF2-40B4-BE49-F238E27FC236}">
              <a16:creationId xmlns:a16="http://schemas.microsoft.com/office/drawing/2014/main" id="{F08B8C85-C4F2-451B-8058-6D4CE03E402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79" name="กล่องข้อความ 1">
          <a:extLst>
            <a:ext uri="{FF2B5EF4-FFF2-40B4-BE49-F238E27FC236}">
              <a16:creationId xmlns:a16="http://schemas.microsoft.com/office/drawing/2014/main" id="{98A4A0D9-6520-4A15-B35A-F6C61A40B32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80" name="กล่องข้อความ 1">
          <a:extLst>
            <a:ext uri="{FF2B5EF4-FFF2-40B4-BE49-F238E27FC236}">
              <a16:creationId xmlns:a16="http://schemas.microsoft.com/office/drawing/2014/main" id="{CD73B1E6-B95D-482E-8934-41D00EF1F76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81" name="กล่องข้อความ 1">
          <a:extLst>
            <a:ext uri="{FF2B5EF4-FFF2-40B4-BE49-F238E27FC236}">
              <a16:creationId xmlns:a16="http://schemas.microsoft.com/office/drawing/2014/main" id="{8EDBA86D-154D-4D55-88CA-00CF859083A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82" name="กล่องข้อความ 1">
          <a:extLst>
            <a:ext uri="{FF2B5EF4-FFF2-40B4-BE49-F238E27FC236}">
              <a16:creationId xmlns:a16="http://schemas.microsoft.com/office/drawing/2014/main" id="{6EE56652-0F6A-4FAA-863A-8CB12F5D897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83" name="กล่องข้อความ 1">
          <a:extLst>
            <a:ext uri="{FF2B5EF4-FFF2-40B4-BE49-F238E27FC236}">
              <a16:creationId xmlns:a16="http://schemas.microsoft.com/office/drawing/2014/main" id="{3EE22FE4-C68F-46F9-938F-6880BFFB5E8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84" name="กล่องข้อความ 1">
          <a:extLst>
            <a:ext uri="{FF2B5EF4-FFF2-40B4-BE49-F238E27FC236}">
              <a16:creationId xmlns:a16="http://schemas.microsoft.com/office/drawing/2014/main" id="{C3429008-3B8D-4758-8498-C97465C680F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85" name="กล่องข้อความ 1">
          <a:extLst>
            <a:ext uri="{FF2B5EF4-FFF2-40B4-BE49-F238E27FC236}">
              <a16:creationId xmlns:a16="http://schemas.microsoft.com/office/drawing/2014/main" id="{B9950712-4F75-454F-AE72-EB7490498F8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86" name="กล่องข้อความ 1">
          <a:extLst>
            <a:ext uri="{FF2B5EF4-FFF2-40B4-BE49-F238E27FC236}">
              <a16:creationId xmlns:a16="http://schemas.microsoft.com/office/drawing/2014/main" id="{0582A090-51BF-46F0-BBFA-56EB6C7722C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87" name="กล่องข้อความ 1">
          <a:extLst>
            <a:ext uri="{FF2B5EF4-FFF2-40B4-BE49-F238E27FC236}">
              <a16:creationId xmlns:a16="http://schemas.microsoft.com/office/drawing/2014/main" id="{AC7381DA-9486-4A58-9EFE-C393DB9EAAE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88" name="กล่องข้อความ 1">
          <a:extLst>
            <a:ext uri="{FF2B5EF4-FFF2-40B4-BE49-F238E27FC236}">
              <a16:creationId xmlns:a16="http://schemas.microsoft.com/office/drawing/2014/main" id="{F8656F5D-7E19-4E07-960E-6D745149F13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89" name="กล่องข้อความ 1">
          <a:extLst>
            <a:ext uri="{FF2B5EF4-FFF2-40B4-BE49-F238E27FC236}">
              <a16:creationId xmlns:a16="http://schemas.microsoft.com/office/drawing/2014/main" id="{2FF3D1E0-FA7A-4D3C-95A0-1D7EFE99002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90" name="กล่องข้อความ 1">
          <a:extLst>
            <a:ext uri="{FF2B5EF4-FFF2-40B4-BE49-F238E27FC236}">
              <a16:creationId xmlns:a16="http://schemas.microsoft.com/office/drawing/2014/main" id="{B93EAC01-FD6C-45F1-843F-54DF4FF8D02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91" name="กล่องข้อความ 1">
          <a:extLst>
            <a:ext uri="{FF2B5EF4-FFF2-40B4-BE49-F238E27FC236}">
              <a16:creationId xmlns:a16="http://schemas.microsoft.com/office/drawing/2014/main" id="{B1AB319A-4254-46DD-8C1A-1A93822CC41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92" name="กล่องข้อความ 1">
          <a:extLst>
            <a:ext uri="{FF2B5EF4-FFF2-40B4-BE49-F238E27FC236}">
              <a16:creationId xmlns:a16="http://schemas.microsoft.com/office/drawing/2014/main" id="{73A685C3-5CE0-41F4-B7FB-68988A9F158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93" name="กล่องข้อความ 1">
          <a:extLst>
            <a:ext uri="{FF2B5EF4-FFF2-40B4-BE49-F238E27FC236}">
              <a16:creationId xmlns:a16="http://schemas.microsoft.com/office/drawing/2014/main" id="{EAFEE23C-9D33-4150-A570-20A6B7AA0C9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94" name="กล่องข้อความ 1">
          <a:extLst>
            <a:ext uri="{FF2B5EF4-FFF2-40B4-BE49-F238E27FC236}">
              <a16:creationId xmlns:a16="http://schemas.microsoft.com/office/drawing/2014/main" id="{C1F72142-189B-4E99-B265-D83BC3EB426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95" name="กล่องข้อความ 1">
          <a:extLst>
            <a:ext uri="{FF2B5EF4-FFF2-40B4-BE49-F238E27FC236}">
              <a16:creationId xmlns:a16="http://schemas.microsoft.com/office/drawing/2014/main" id="{B07ACBAC-3828-45AB-B3CC-FD9BD967C60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96" name="กล่องข้อความ 1">
          <a:extLst>
            <a:ext uri="{FF2B5EF4-FFF2-40B4-BE49-F238E27FC236}">
              <a16:creationId xmlns:a16="http://schemas.microsoft.com/office/drawing/2014/main" id="{855B3C39-6CA9-4015-B1DB-78D985AFD2B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97" name="กล่องข้อความ 1">
          <a:extLst>
            <a:ext uri="{FF2B5EF4-FFF2-40B4-BE49-F238E27FC236}">
              <a16:creationId xmlns:a16="http://schemas.microsoft.com/office/drawing/2014/main" id="{2B9FFFE1-ECFC-4C92-8516-447C34A3AED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98" name="กล่องข้อความ 1">
          <a:extLst>
            <a:ext uri="{FF2B5EF4-FFF2-40B4-BE49-F238E27FC236}">
              <a16:creationId xmlns:a16="http://schemas.microsoft.com/office/drawing/2014/main" id="{F06C4EC0-B3D7-43D9-9F5B-47CD3C2DDC7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699" name="กล่องข้อความ 1">
          <a:extLst>
            <a:ext uri="{FF2B5EF4-FFF2-40B4-BE49-F238E27FC236}">
              <a16:creationId xmlns:a16="http://schemas.microsoft.com/office/drawing/2014/main" id="{80DA5D73-3796-437F-BD22-2788E426979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00" name="กล่องข้อความ 1">
          <a:extLst>
            <a:ext uri="{FF2B5EF4-FFF2-40B4-BE49-F238E27FC236}">
              <a16:creationId xmlns:a16="http://schemas.microsoft.com/office/drawing/2014/main" id="{DE22E697-A6EE-45E2-9593-2CAAC7C5541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01" name="กล่องข้อความ 1">
          <a:extLst>
            <a:ext uri="{FF2B5EF4-FFF2-40B4-BE49-F238E27FC236}">
              <a16:creationId xmlns:a16="http://schemas.microsoft.com/office/drawing/2014/main" id="{CBCA2C18-0EF0-45FF-B57B-9B569AEA8D1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02" name="กล่องข้อความ 1">
          <a:extLst>
            <a:ext uri="{FF2B5EF4-FFF2-40B4-BE49-F238E27FC236}">
              <a16:creationId xmlns:a16="http://schemas.microsoft.com/office/drawing/2014/main" id="{08C70CB7-7EFE-49F3-B08A-291901A27BA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03" name="กล่องข้อความ 1">
          <a:extLst>
            <a:ext uri="{FF2B5EF4-FFF2-40B4-BE49-F238E27FC236}">
              <a16:creationId xmlns:a16="http://schemas.microsoft.com/office/drawing/2014/main" id="{0C84C61A-1AEF-46E8-A553-3EA243C9C36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04" name="กล่องข้อความ 1">
          <a:extLst>
            <a:ext uri="{FF2B5EF4-FFF2-40B4-BE49-F238E27FC236}">
              <a16:creationId xmlns:a16="http://schemas.microsoft.com/office/drawing/2014/main" id="{1B04510B-66B2-44F1-9E01-AC6FD273976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05" name="กล่องข้อความ 1">
          <a:extLst>
            <a:ext uri="{FF2B5EF4-FFF2-40B4-BE49-F238E27FC236}">
              <a16:creationId xmlns:a16="http://schemas.microsoft.com/office/drawing/2014/main" id="{AAF7F76B-93D0-4997-8846-DEDF8382EDE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06" name="กล่องข้อความ 1">
          <a:extLst>
            <a:ext uri="{FF2B5EF4-FFF2-40B4-BE49-F238E27FC236}">
              <a16:creationId xmlns:a16="http://schemas.microsoft.com/office/drawing/2014/main" id="{9D120ACC-0B1C-43FC-9AE6-4E96AC13CB3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07" name="กล่องข้อความ 1">
          <a:extLst>
            <a:ext uri="{FF2B5EF4-FFF2-40B4-BE49-F238E27FC236}">
              <a16:creationId xmlns:a16="http://schemas.microsoft.com/office/drawing/2014/main" id="{7F80B2D4-26C3-4EC2-A323-95199EC3A5A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08" name="กล่องข้อความ 1">
          <a:extLst>
            <a:ext uri="{FF2B5EF4-FFF2-40B4-BE49-F238E27FC236}">
              <a16:creationId xmlns:a16="http://schemas.microsoft.com/office/drawing/2014/main" id="{6AB65197-0B75-4C75-9FB1-91355209AAB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09" name="กล่องข้อความ 1">
          <a:extLst>
            <a:ext uri="{FF2B5EF4-FFF2-40B4-BE49-F238E27FC236}">
              <a16:creationId xmlns:a16="http://schemas.microsoft.com/office/drawing/2014/main" id="{3AC3C90C-AE21-401A-8FDF-7B8D9550B20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10" name="กล่องข้อความ 1">
          <a:extLst>
            <a:ext uri="{FF2B5EF4-FFF2-40B4-BE49-F238E27FC236}">
              <a16:creationId xmlns:a16="http://schemas.microsoft.com/office/drawing/2014/main" id="{1024E85C-82E2-4F34-9ED8-A64FC1E1BAA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11" name="กล่องข้อความ 1">
          <a:extLst>
            <a:ext uri="{FF2B5EF4-FFF2-40B4-BE49-F238E27FC236}">
              <a16:creationId xmlns:a16="http://schemas.microsoft.com/office/drawing/2014/main" id="{033E8022-B7FB-49A2-A29C-2695DF6C944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12" name="กล่องข้อความ 1">
          <a:extLst>
            <a:ext uri="{FF2B5EF4-FFF2-40B4-BE49-F238E27FC236}">
              <a16:creationId xmlns:a16="http://schemas.microsoft.com/office/drawing/2014/main" id="{6A3CC549-59BD-4B75-AC99-B37A90958FC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13" name="กล่องข้อความ 1">
          <a:extLst>
            <a:ext uri="{FF2B5EF4-FFF2-40B4-BE49-F238E27FC236}">
              <a16:creationId xmlns:a16="http://schemas.microsoft.com/office/drawing/2014/main" id="{DC9CA0F9-83E3-4379-A9B0-89377F67E85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14" name="กล่องข้อความ 1">
          <a:extLst>
            <a:ext uri="{FF2B5EF4-FFF2-40B4-BE49-F238E27FC236}">
              <a16:creationId xmlns:a16="http://schemas.microsoft.com/office/drawing/2014/main" id="{346A5F2F-8A6E-452E-8775-882593ED0E8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15" name="กล่องข้อความ 1">
          <a:extLst>
            <a:ext uri="{FF2B5EF4-FFF2-40B4-BE49-F238E27FC236}">
              <a16:creationId xmlns:a16="http://schemas.microsoft.com/office/drawing/2014/main" id="{8D487171-BA3E-4F61-8168-A4A4A622B43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16" name="กล่องข้อความ 1">
          <a:extLst>
            <a:ext uri="{FF2B5EF4-FFF2-40B4-BE49-F238E27FC236}">
              <a16:creationId xmlns:a16="http://schemas.microsoft.com/office/drawing/2014/main" id="{5F089469-46FD-460B-8ACA-5DB5FCF8960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17" name="กล่องข้อความ 1">
          <a:extLst>
            <a:ext uri="{FF2B5EF4-FFF2-40B4-BE49-F238E27FC236}">
              <a16:creationId xmlns:a16="http://schemas.microsoft.com/office/drawing/2014/main" id="{6B925941-23D4-4FC6-B2C8-38C56655D71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18" name="กล่องข้อความ 1">
          <a:extLst>
            <a:ext uri="{FF2B5EF4-FFF2-40B4-BE49-F238E27FC236}">
              <a16:creationId xmlns:a16="http://schemas.microsoft.com/office/drawing/2014/main" id="{1AF2B05C-7189-4101-989C-AF8F8272346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19" name="กล่องข้อความ 1">
          <a:extLst>
            <a:ext uri="{FF2B5EF4-FFF2-40B4-BE49-F238E27FC236}">
              <a16:creationId xmlns:a16="http://schemas.microsoft.com/office/drawing/2014/main" id="{D64FE46A-72F9-4C39-A688-3BEDB0984C6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20" name="กล่องข้อความ 1">
          <a:extLst>
            <a:ext uri="{FF2B5EF4-FFF2-40B4-BE49-F238E27FC236}">
              <a16:creationId xmlns:a16="http://schemas.microsoft.com/office/drawing/2014/main" id="{C36273AF-F978-49D5-9A27-2273ACF9575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21" name="กล่องข้อความ 1">
          <a:extLst>
            <a:ext uri="{FF2B5EF4-FFF2-40B4-BE49-F238E27FC236}">
              <a16:creationId xmlns:a16="http://schemas.microsoft.com/office/drawing/2014/main" id="{C5E0CEDB-8C80-4F6F-B025-FE2B6E427FF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22" name="กล่องข้อความ 1">
          <a:extLst>
            <a:ext uri="{FF2B5EF4-FFF2-40B4-BE49-F238E27FC236}">
              <a16:creationId xmlns:a16="http://schemas.microsoft.com/office/drawing/2014/main" id="{C8A05C3F-67B6-405C-8805-50A65806BB8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23" name="กล่องข้อความ 1">
          <a:extLst>
            <a:ext uri="{FF2B5EF4-FFF2-40B4-BE49-F238E27FC236}">
              <a16:creationId xmlns:a16="http://schemas.microsoft.com/office/drawing/2014/main" id="{FF9E7252-AA2F-499F-B0C9-F77FDCAB244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24" name="กล่องข้อความ 1">
          <a:extLst>
            <a:ext uri="{FF2B5EF4-FFF2-40B4-BE49-F238E27FC236}">
              <a16:creationId xmlns:a16="http://schemas.microsoft.com/office/drawing/2014/main" id="{1375BA01-56EA-4B71-9B22-41D9491E016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25" name="กล่องข้อความ 1">
          <a:extLst>
            <a:ext uri="{FF2B5EF4-FFF2-40B4-BE49-F238E27FC236}">
              <a16:creationId xmlns:a16="http://schemas.microsoft.com/office/drawing/2014/main" id="{F05E6F61-BD65-4039-A67D-86CA132BAB3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26" name="กล่องข้อความ 1">
          <a:extLst>
            <a:ext uri="{FF2B5EF4-FFF2-40B4-BE49-F238E27FC236}">
              <a16:creationId xmlns:a16="http://schemas.microsoft.com/office/drawing/2014/main" id="{EA244BDF-25FC-47F4-845F-895707055D5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27" name="กล่องข้อความ 1">
          <a:extLst>
            <a:ext uri="{FF2B5EF4-FFF2-40B4-BE49-F238E27FC236}">
              <a16:creationId xmlns:a16="http://schemas.microsoft.com/office/drawing/2014/main" id="{CDDD8F2A-D706-4345-BAA8-CBEAB435338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28" name="กล่องข้อความ 1">
          <a:extLst>
            <a:ext uri="{FF2B5EF4-FFF2-40B4-BE49-F238E27FC236}">
              <a16:creationId xmlns:a16="http://schemas.microsoft.com/office/drawing/2014/main" id="{049C32F8-1D8E-4652-A365-573AAA6EF94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29" name="กล่องข้อความ 1">
          <a:extLst>
            <a:ext uri="{FF2B5EF4-FFF2-40B4-BE49-F238E27FC236}">
              <a16:creationId xmlns:a16="http://schemas.microsoft.com/office/drawing/2014/main" id="{18DD86B7-1EE4-4B87-A9EE-EE86F9CA1FE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30" name="กล่องข้อความ 1">
          <a:extLst>
            <a:ext uri="{FF2B5EF4-FFF2-40B4-BE49-F238E27FC236}">
              <a16:creationId xmlns:a16="http://schemas.microsoft.com/office/drawing/2014/main" id="{85C3B939-50EA-4A5D-A52B-F8FCD43BAFF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31" name="กล่องข้อความ 1">
          <a:extLst>
            <a:ext uri="{FF2B5EF4-FFF2-40B4-BE49-F238E27FC236}">
              <a16:creationId xmlns:a16="http://schemas.microsoft.com/office/drawing/2014/main" id="{8DFEDA4B-4359-435D-BF32-52B621D815C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32" name="กล่องข้อความ 1">
          <a:extLst>
            <a:ext uri="{FF2B5EF4-FFF2-40B4-BE49-F238E27FC236}">
              <a16:creationId xmlns:a16="http://schemas.microsoft.com/office/drawing/2014/main" id="{18E951A4-0EE4-46FB-8003-69F5525254C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33" name="กล่องข้อความ 1">
          <a:extLst>
            <a:ext uri="{FF2B5EF4-FFF2-40B4-BE49-F238E27FC236}">
              <a16:creationId xmlns:a16="http://schemas.microsoft.com/office/drawing/2014/main" id="{BF6CCFD5-A9CB-4544-95E2-D3198B006B4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34" name="กล่องข้อความ 1">
          <a:extLst>
            <a:ext uri="{FF2B5EF4-FFF2-40B4-BE49-F238E27FC236}">
              <a16:creationId xmlns:a16="http://schemas.microsoft.com/office/drawing/2014/main" id="{820F21DD-DB65-4CAC-9F23-983C94F13D9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35" name="กล่องข้อความ 1">
          <a:extLst>
            <a:ext uri="{FF2B5EF4-FFF2-40B4-BE49-F238E27FC236}">
              <a16:creationId xmlns:a16="http://schemas.microsoft.com/office/drawing/2014/main" id="{3535FFE3-04C1-48BD-AA39-579688D18C6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36" name="กล่องข้อความ 1">
          <a:extLst>
            <a:ext uri="{FF2B5EF4-FFF2-40B4-BE49-F238E27FC236}">
              <a16:creationId xmlns:a16="http://schemas.microsoft.com/office/drawing/2014/main" id="{B7E19EB2-A956-4465-9AAF-8F852B079D9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37" name="กล่องข้อความ 1">
          <a:extLst>
            <a:ext uri="{FF2B5EF4-FFF2-40B4-BE49-F238E27FC236}">
              <a16:creationId xmlns:a16="http://schemas.microsoft.com/office/drawing/2014/main" id="{7B922990-E2C2-4CC6-B70A-1A4EF888BA4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38" name="กล่องข้อความ 1">
          <a:extLst>
            <a:ext uri="{FF2B5EF4-FFF2-40B4-BE49-F238E27FC236}">
              <a16:creationId xmlns:a16="http://schemas.microsoft.com/office/drawing/2014/main" id="{D28130C9-4A67-4FD2-A4C9-9F534E0E933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39" name="กล่องข้อความ 1">
          <a:extLst>
            <a:ext uri="{FF2B5EF4-FFF2-40B4-BE49-F238E27FC236}">
              <a16:creationId xmlns:a16="http://schemas.microsoft.com/office/drawing/2014/main" id="{3BD3F3F7-015F-42E6-B1C9-6FB9AAC70AB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40" name="กล่องข้อความ 1">
          <a:extLst>
            <a:ext uri="{FF2B5EF4-FFF2-40B4-BE49-F238E27FC236}">
              <a16:creationId xmlns:a16="http://schemas.microsoft.com/office/drawing/2014/main" id="{8A4D52F4-0854-4290-BDA2-B6E3699945B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41" name="กล่องข้อความ 1">
          <a:extLst>
            <a:ext uri="{FF2B5EF4-FFF2-40B4-BE49-F238E27FC236}">
              <a16:creationId xmlns:a16="http://schemas.microsoft.com/office/drawing/2014/main" id="{A5EAAB12-8A2F-4450-B867-0D648AC0F05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42" name="กล่องข้อความ 1">
          <a:extLst>
            <a:ext uri="{FF2B5EF4-FFF2-40B4-BE49-F238E27FC236}">
              <a16:creationId xmlns:a16="http://schemas.microsoft.com/office/drawing/2014/main" id="{426B4F8D-C4CC-41F7-809B-7BFCFCA274A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43" name="กล่องข้อความ 1">
          <a:extLst>
            <a:ext uri="{FF2B5EF4-FFF2-40B4-BE49-F238E27FC236}">
              <a16:creationId xmlns:a16="http://schemas.microsoft.com/office/drawing/2014/main" id="{252311DE-BAA5-4192-BFAE-B21C299B0F5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44" name="กล่องข้อความ 1">
          <a:extLst>
            <a:ext uri="{FF2B5EF4-FFF2-40B4-BE49-F238E27FC236}">
              <a16:creationId xmlns:a16="http://schemas.microsoft.com/office/drawing/2014/main" id="{7F5C2246-587E-4CBE-93AF-C2133EA9B36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45" name="กล่องข้อความ 1">
          <a:extLst>
            <a:ext uri="{FF2B5EF4-FFF2-40B4-BE49-F238E27FC236}">
              <a16:creationId xmlns:a16="http://schemas.microsoft.com/office/drawing/2014/main" id="{34E5E166-24BC-4175-A123-D9496E1185D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46" name="กล่องข้อความ 1">
          <a:extLst>
            <a:ext uri="{FF2B5EF4-FFF2-40B4-BE49-F238E27FC236}">
              <a16:creationId xmlns:a16="http://schemas.microsoft.com/office/drawing/2014/main" id="{44AEC40E-9EB1-4C46-BBAA-C87EA19A4CC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47" name="กล่องข้อความ 1">
          <a:extLst>
            <a:ext uri="{FF2B5EF4-FFF2-40B4-BE49-F238E27FC236}">
              <a16:creationId xmlns:a16="http://schemas.microsoft.com/office/drawing/2014/main" id="{0E75A829-406A-4640-BFFA-20EE27F9CB1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48" name="กล่องข้อความ 1">
          <a:extLst>
            <a:ext uri="{FF2B5EF4-FFF2-40B4-BE49-F238E27FC236}">
              <a16:creationId xmlns:a16="http://schemas.microsoft.com/office/drawing/2014/main" id="{74152603-5503-40FB-A7AB-F439124D667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49" name="กล่องข้อความ 1">
          <a:extLst>
            <a:ext uri="{FF2B5EF4-FFF2-40B4-BE49-F238E27FC236}">
              <a16:creationId xmlns:a16="http://schemas.microsoft.com/office/drawing/2014/main" id="{FAB047C2-49ED-44A8-9442-DFB15600495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50" name="กล่องข้อความ 1">
          <a:extLst>
            <a:ext uri="{FF2B5EF4-FFF2-40B4-BE49-F238E27FC236}">
              <a16:creationId xmlns:a16="http://schemas.microsoft.com/office/drawing/2014/main" id="{64FC6D1E-18E6-43B6-9B71-8341EDEF2E6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51" name="กล่องข้อความ 1">
          <a:extLst>
            <a:ext uri="{FF2B5EF4-FFF2-40B4-BE49-F238E27FC236}">
              <a16:creationId xmlns:a16="http://schemas.microsoft.com/office/drawing/2014/main" id="{DACD9E3A-EAF9-465A-B663-D2F86B078CC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52" name="กล่องข้อความ 1">
          <a:extLst>
            <a:ext uri="{FF2B5EF4-FFF2-40B4-BE49-F238E27FC236}">
              <a16:creationId xmlns:a16="http://schemas.microsoft.com/office/drawing/2014/main" id="{4BAFA803-02A4-4DFC-9265-470DA16533F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53" name="กล่องข้อความ 1">
          <a:extLst>
            <a:ext uri="{FF2B5EF4-FFF2-40B4-BE49-F238E27FC236}">
              <a16:creationId xmlns:a16="http://schemas.microsoft.com/office/drawing/2014/main" id="{7AD5ADCC-4A32-45A8-BA9E-440336665EA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54" name="กล่องข้อความ 1">
          <a:extLst>
            <a:ext uri="{FF2B5EF4-FFF2-40B4-BE49-F238E27FC236}">
              <a16:creationId xmlns:a16="http://schemas.microsoft.com/office/drawing/2014/main" id="{D1ACAD08-D0DD-4136-88CE-9ECC383AE07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55" name="กล่องข้อความ 1">
          <a:extLst>
            <a:ext uri="{FF2B5EF4-FFF2-40B4-BE49-F238E27FC236}">
              <a16:creationId xmlns:a16="http://schemas.microsoft.com/office/drawing/2014/main" id="{47D6F82F-D114-4618-80A1-E6B627A5407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56" name="กล่องข้อความ 1">
          <a:extLst>
            <a:ext uri="{FF2B5EF4-FFF2-40B4-BE49-F238E27FC236}">
              <a16:creationId xmlns:a16="http://schemas.microsoft.com/office/drawing/2014/main" id="{4D6340D1-F2F0-4C99-9080-653786EB2A4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57" name="กล่องข้อความ 1">
          <a:extLst>
            <a:ext uri="{FF2B5EF4-FFF2-40B4-BE49-F238E27FC236}">
              <a16:creationId xmlns:a16="http://schemas.microsoft.com/office/drawing/2014/main" id="{68A2BE29-2FE7-4B8B-A8A7-80DBE40266C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58" name="กล่องข้อความ 1">
          <a:extLst>
            <a:ext uri="{FF2B5EF4-FFF2-40B4-BE49-F238E27FC236}">
              <a16:creationId xmlns:a16="http://schemas.microsoft.com/office/drawing/2014/main" id="{C57E842F-9899-4900-BD58-063A149E654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59" name="กล่องข้อความ 1">
          <a:extLst>
            <a:ext uri="{FF2B5EF4-FFF2-40B4-BE49-F238E27FC236}">
              <a16:creationId xmlns:a16="http://schemas.microsoft.com/office/drawing/2014/main" id="{DF041B83-1D77-448D-81B6-8BD0DECD04D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60" name="กล่องข้อความ 1">
          <a:extLst>
            <a:ext uri="{FF2B5EF4-FFF2-40B4-BE49-F238E27FC236}">
              <a16:creationId xmlns:a16="http://schemas.microsoft.com/office/drawing/2014/main" id="{66C34108-3626-40E0-A3D1-47913A89CF4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61" name="กล่องข้อความ 1">
          <a:extLst>
            <a:ext uri="{FF2B5EF4-FFF2-40B4-BE49-F238E27FC236}">
              <a16:creationId xmlns:a16="http://schemas.microsoft.com/office/drawing/2014/main" id="{B7BB7F27-2CE9-47A2-B630-1FF62855AE1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62" name="กล่องข้อความ 1">
          <a:extLst>
            <a:ext uri="{FF2B5EF4-FFF2-40B4-BE49-F238E27FC236}">
              <a16:creationId xmlns:a16="http://schemas.microsoft.com/office/drawing/2014/main" id="{8294C2CB-CFCF-4839-B773-A89ED3ED282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63" name="กล่องข้อความ 1">
          <a:extLst>
            <a:ext uri="{FF2B5EF4-FFF2-40B4-BE49-F238E27FC236}">
              <a16:creationId xmlns:a16="http://schemas.microsoft.com/office/drawing/2014/main" id="{A015290D-CE63-406B-9E62-B01ECCE24F9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64" name="กล่องข้อความ 1">
          <a:extLst>
            <a:ext uri="{FF2B5EF4-FFF2-40B4-BE49-F238E27FC236}">
              <a16:creationId xmlns:a16="http://schemas.microsoft.com/office/drawing/2014/main" id="{D8364F6B-4520-491A-BEC3-3713EAF8034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65" name="กล่องข้อความ 1">
          <a:extLst>
            <a:ext uri="{FF2B5EF4-FFF2-40B4-BE49-F238E27FC236}">
              <a16:creationId xmlns:a16="http://schemas.microsoft.com/office/drawing/2014/main" id="{1829B6E5-31C0-4A99-9639-00481A0E83C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66" name="กล่องข้อความ 1">
          <a:extLst>
            <a:ext uri="{FF2B5EF4-FFF2-40B4-BE49-F238E27FC236}">
              <a16:creationId xmlns:a16="http://schemas.microsoft.com/office/drawing/2014/main" id="{462B3828-A1E7-4CDD-A83F-3E340C087E8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67" name="กล่องข้อความ 1">
          <a:extLst>
            <a:ext uri="{FF2B5EF4-FFF2-40B4-BE49-F238E27FC236}">
              <a16:creationId xmlns:a16="http://schemas.microsoft.com/office/drawing/2014/main" id="{5A69DE81-B4A5-47B6-BC1C-4CE72E17169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68" name="กล่องข้อความ 1">
          <a:extLst>
            <a:ext uri="{FF2B5EF4-FFF2-40B4-BE49-F238E27FC236}">
              <a16:creationId xmlns:a16="http://schemas.microsoft.com/office/drawing/2014/main" id="{DA59B620-F5F3-4360-A54C-21B5C020D7F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69" name="กล่องข้อความ 1">
          <a:extLst>
            <a:ext uri="{FF2B5EF4-FFF2-40B4-BE49-F238E27FC236}">
              <a16:creationId xmlns:a16="http://schemas.microsoft.com/office/drawing/2014/main" id="{73CD37E9-CB68-486D-9BE5-FCC13B13681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70" name="กล่องข้อความ 1">
          <a:extLst>
            <a:ext uri="{FF2B5EF4-FFF2-40B4-BE49-F238E27FC236}">
              <a16:creationId xmlns:a16="http://schemas.microsoft.com/office/drawing/2014/main" id="{D186B022-AD9E-40E6-9770-223B5F73598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71" name="กล่องข้อความ 1">
          <a:extLst>
            <a:ext uri="{FF2B5EF4-FFF2-40B4-BE49-F238E27FC236}">
              <a16:creationId xmlns:a16="http://schemas.microsoft.com/office/drawing/2014/main" id="{29A35A6E-E840-45C4-AB3A-E23F7CC0FA7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72" name="กล่องข้อความ 1">
          <a:extLst>
            <a:ext uri="{FF2B5EF4-FFF2-40B4-BE49-F238E27FC236}">
              <a16:creationId xmlns:a16="http://schemas.microsoft.com/office/drawing/2014/main" id="{D31C350C-977C-4B75-900F-605261B0624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73" name="กล่องข้อความ 1">
          <a:extLst>
            <a:ext uri="{FF2B5EF4-FFF2-40B4-BE49-F238E27FC236}">
              <a16:creationId xmlns:a16="http://schemas.microsoft.com/office/drawing/2014/main" id="{93CE2CE5-CEE5-4A1B-9035-B982C6B1CB0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74" name="กล่องข้อความ 1">
          <a:extLst>
            <a:ext uri="{FF2B5EF4-FFF2-40B4-BE49-F238E27FC236}">
              <a16:creationId xmlns:a16="http://schemas.microsoft.com/office/drawing/2014/main" id="{A245F73B-171F-4140-A12F-4CDF8A86016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75" name="กล่องข้อความ 1">
          <a:extLst>
            <a:ext uri="{FF2B5EF4-FFF2-40B4-BE49-F238E27FC236}">
              <a16:creationId xmlns:a16="http://schemas.microsoft.com/office/drawing/2014/main" id="{7A39BD61-01C9-40E8-9C7B-66B8905091F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76" name="กล่องข้อความ 1">
          <a:extLst>
            <a:ext uri="{FF2B5EF4-FFF2-40B4-BE49-F238E27FC236}">
              <a16:creationId xmlns:a16="http://schemas.microsoft.com/office/drawing/2014/main" id="{AE69FF53-2160-4C7B-8701-39CAA38586B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77" name="กล่องข้อความ 1">
          <a:extLst>
            <a:ext uri="{FF2B5EF4-FFF2-40B4-BE49-F238E27FC236}">
              <a16:creationId xmlns:a16="http://schemas.microsoft.com/office/drawing/2014/main" id="{2C6238D5-3714-4660-9BA6-EFE3C10FFC7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78" name="กล่องข้อความ 1">
          <a:extLst>
            <a:ext uri="{FF2B5EF4-FFF2-40B4-BE49-F238E27FC236}">
              <a16:creationId xmlns:a16="http://schemas.microsoft.com/office/drawing/2014/main" id="{B38EDA02-8A02-41EB-9C59-90A528D01C9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79" name="กล่องข้อความ 1">
          <a:extLst>
            <a:ext uri="{FF2B5EF4-FFF2-40B4-BE49-F238E27FC236}">
              <a16:creationId xmlns:a16="http://schemas.microsoft.com/office/drawing/2014/main" id="{1D68C03A-FD9C-4F92-BC29-E7AC759B710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80" name="กล่องข้อความ 1">
          <a:extLst>
            <a:ext uri="{FF2B5EF4-FFF2-40B4-BE49-F238E27FC236}">
              <a16:creationId xmlns:a16="http://schemas.microsoft.com/office/drawing/2014/main" id="{EA0374BE-EE7A-4077-97BF-85EA0FAA1DD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81" name="กล่องข้อความ 1">
          <a:extLst>
            <a:ext uri="{FF2B5EF4-FFF2-40B4-BE49-F238E27FC236}">
              <a16:creationId xmlns:a16="http://schemas.microsoft.com/office/drawing/2014/main" id="{3791D459-5B8A-415E-87CD-9A026279A65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82" name="กล่องข้อความ 1">
          <a:extLst>
            <a:ext uri="{FF2B5EF4-FFF2-40B4-BE49-F238E27FC236}">
              <a16:creationId xmlns:a16="http://schemas.microsoft.com/office/drawing/2014/main" id="{6DE09D92-FDED-401A-8F1A-8744899A74A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83" name="กล่องข้อความ 1">
          <a:extLst>
            <a:ext uri="{FF2B5EF4-FFF2-40B4-BE49-F238E27FC236}">
              <a16:creationId xmlns:a16="http://schemas.microsoft.com/office/drawing/2014/main" id="{08989E3B-B857-4BC7-88B4-7819D3112D5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84" name="กล่องข้อความ 1">
          <a:extLst>
            <a:ext uri="{FF2B5EF4-FFF2-40B4-BE49-F238E27FC236}">
              <a16:creationId xmlns:a16="http://schemas.microsoft.com/office/drawing/2014/main" id="{A20CF20F-9C67-4BB7-8A50-E4D22A0FA9A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85" name="กล่องข้อความ 1">
          <a:extLst>
            <a:ext uri="{FF2B5EF4-FFF2-40B4-BE49-F238E27FC236}">
              <a16:creationId xmlns:a16="http://schemas.microsoft.com/office/drawing/2014/main" id="{4891D481-8E13-4938-B64A-0B67A01C60D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86" name="กล่องข้อความ 1">
          <a:extLst>
            <a:ext uri="{FF2B5EF4-FFF2-40B4-BE49-F238E27FC236}">
              <a16:creationId xmlns:a16="http://schemas.microsoft.com/office/drawing/2014/main" id="{BFCB2234-CDD7-45AF-B5E5-9A86257575E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87" name="กล่องข้อความ 1">
          <a:extLst>
            <a:ext uri="{FF2B5EF4-FFF2-40B4-BE49-F238E27FC236}">
              <a16:creationId xmlns:a16="http://schemas.microsoft.com/office/drawing/2014/main" id="{3EDC171A-A4FE-4BB3-93F5-31ACEBF9840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88" name="กล่องข้อความ 1">
          <a:extLst>
            <a:ext uri="{FF2B5EF4-FFF2-40B4-BE49-F238E27FC236}">
              <a16:creationId xmlns:a16="http://schemas.microsoft.com/office/drawing/2014/main" id="{E2F30667-CDD6-41B3-949F-9AC698A4C7A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89" name="กล่องข้อความ 1">
          <a:extLst>
            <a:ext uri="{FF2B5EF4-FFF2-40B4-BE49-F238E27FC236}">
              <a16:creationId xmlns:a16="http://schemas.microsoft.com/office/drawing/2014/main" id="{FD6D656F-5470-4770-8ED0-6145EF818D1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90" name="กล่องข้อความ 1">
          <a:extLst>
            <a:ext uri="{FF2B5EF4-FFF2-40B4-BE49-F238E27FC236}">
              <a16:creationId xmlns:a16="http://schemas.microsoft.com/office/drawing/2014/main" id="{46A0F96B-3107-4993-B76F-C1E489D6B5D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91" name="กล่องข้อความ 1">
          <a:extLst>
            <a:ext uri="{FF2B5EF4-FFF2-40B4-BE49-F238E27FC236}">
              <a16:creationId xmlns:a16="http://schemas.microsoft.com/office/drawing/2014/main" id="{1C0264B1-F55D-4A41-B483-CB54490EC91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92" name="กล่องข้อความ 1">
          <a:extLst>
            <a:ext uri="{FF2B5EF4-FFF2-40B4-BE49-F238E27FC236}">
              <a16:creationId xmlns:a16="http://schemas.microsoft.com/office/drawing/2014/main" id="{9C7E6689-D243-4393-B3C6-C43247F7F9E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93" name="กล่องข้อความ 1">
          <a:extLst>
            <a:ext uri="{FF2B5EF4-FFF2-40B4-BE49-F238E27FC236}">
              <a16:creationId xmlns:a16="http://schemas.microsoft.com/office/drawing/2014/main" id="{0D05BC10-DD10-4F34-ABBB-59B454D3871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94" name="กล่องข้อความ 1">
          <a:extLst>
            <a:ext uri="{FF2B5EF4-FFF2-40B4-BE49-F238E27FC236}">
              <a16:creationId xmlns:a16="http://schemas.microsoft.com/office/drawing/2014/main" id="{BE7CFA9A-EC04-4923-B67A-248CE047CA2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95" name="กล่องข้อความ 1">
          <a:extLst>
            <a:ext uri="{FF2B5EF4-FFF2-40B4-BE49-F238E27FC236}">
              <a16:creationId xmlns:a16="http://schemas.microsoft.com/office/drawing/2014/main" id="{791C8F95-6CEF-443F-85F4-5EB2DD788BF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96" name="กล่องข้อความ 1">
          <a:extLst>
            <a:ext uri="{FF2B5EF4-FFF2-40B4-BE49-F238E27FC236}">
              <a16:creationId xmlns:a16="http://schemas.microsoft.com/office/drawing/2014/main" id="{04F3B6A9-517B-4D2B-B316-9012C9B5E93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97" name="กล่องข้อความ 1">
          <a:extLst>
            <a:ext uri="{FF2B5EF4-FFF2-40B4-BE49-F238E27FC236}">
              <a16:creationId xmlns:a16="http://schemas.microsoft.com/office/drawing/2014/main" id="{8C37D261-B173-4624-92AB-CDF657F66C1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98" name="กล่องข้อความ 1">
          <a:extLst>
            <a:ext uri="{FF2B5EF4-FFF2-40B4-BE49-F238E27FC236}">
              <a16:creationId xmlns:a16="http://schemas.microsoft.com/office/drawing/2014/main" id="{DB9F5265-69E7-40F0-8B76-1A58F505CBB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799" name="กล่องข้อความ 1">
          <a:extLst>
            <a:ext uri="{FF2B5EF4-FFF2-40B4-BE49-F238E27FC236}">
              <a16:creationId xmlns:a16="http://schemas.microsoft.com/office/drawing/2014/main" id="{210A65C2-D117-4744-ABB2-1DBD91FC9C5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00" name="กล่องข้อความ 1">
          <a:extLst>
            <a:ext uri="{FF2B5EF4-FFF2-40B4-BE49-F238E27FC236}">
              <a16:creationId xmlns:a16="http://schemas.microsoft.com/office/drawing/2014/main" id="{4E7ED57F-B632-4401-8B0D-2C6B8E09C9C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01" name="กล่องข้อความ 1">
          <a:extLst>
            <a:ext uri="{FF2B5EF4-FFF2-40B4-BE49-F238E27FC236}">
              <a16:creationId xmlns:a16="http://schemas.microsoft.com/office/drawing/2014/main" id="{872C2072-616A-43EE-8645-6BC88725B49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02" name="กล่องข้อความ 1">
          <a:extLst>
            <a:ext uri="{FF2B5EF4-FFF2-40B4-BE49-F238E27FC236}">
              <a16:creationId xmlns:a16="http://schemas.microsoft.com/office/drawing/2014/main" id="{CA3F3B86-F2C5-4E71-9DB5-2A21678D0C9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03" name="กล่องข้อความ 1">
          <a:extLst>
            <a:ext uri="{FF2B5EF4-FFF2-40B4-BE49-F238E27FC236}">
              <a16:creationId xmlns:a16="http://schemas.microsoft.com/office/drawing/2014/main" id="{04ED234E-7B0D-425E-A097-5A7297C22E4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04" name="กล่องข้อความ 1">
          <a:extLst>
            <a:ext uri="{FF2B5EF4-FFF2-40B4-BE49-F238E27FC236}">
              <a16:creationId xmlns:a16="http://schemas.microsoft.com/office/drawing/2014/main" id="{00D11C4B-496D-42D3-8CBF-E322FA0DBAD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05" name="กล่องข้อความ 1">
          <a:extLst>
            <a:ext uri="{FF2B5EF4-FFF2-40B4-BE49-F238E27FC236}">
              <a16:creationId xmlns:a16="http://schemas.microsoft.com/office/drawing/2014/main" id="{9E7E5264-321C-44B0-B67C-40225B50C5B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06" name="กล่องข้อความ 1">
          <a:extLst>
            <a:ext uri="{FF2B5EF4-FFF2-40B4-BE49-F238E27FC236}">
              <a16:creationId xmlns:a16="http://schemas.microsoft.com/office/drawing/2014/main" id="{FCA86A6D-07DF-46AC-85CD-210C45467C5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07" name="กล่องข้อความ 1">
          <a:extLst>
            <a:ext uri="{FF2B5EF4-FFF2-40B4-BE49-F238E27FC236}">
              <a16:creationId xmlns:a16="http://schemas.microsoft.com/office/drawing/2014/main" id="{74526182-35F1-44EB-9DB5-F967E69D042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08" name="กล่องข้อความ 1">
          <a:extLst>
            <a:ext uri="{FF2B5EF4-FFF2-40B4-BE49-F238E27FC236}">
              <a16:creationId xmlns:a16="http://schemas.microsoft.com/office/drawing/2014/main" id="{51B8EDBA-979F-4DAE-81CB-11E0226A4A5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09" name="กล่องข้อความ 1">
          <a:extLst>
            <a:ext uri="{FF2B5EF4-FFF2-40B4-BE49-F238E27FC236}">
              <a16:creationId xmlns:a16="http://schemas.microsoft.com/office/drawing/2014/main" id="{DDD24F08-1963-46D5-91DF-884C9C93D09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10" name="กล่องข้อความ 1">
          <a:extLst>
            <a:ext uri="{FF2B5EF4-FFF2-40B4-BE49-F238E27FC236}">
              <a16:creationId xmlns:a16="http://schemas.microsoft.com/office/drawing/2014/main" id="{CFB4C2E9-C8F7-429F-9C7C-5F79CD000AE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11" name="กล่องข้อความ 1">
          <a:extLst>
            <a:ext uri="{FF2B5EF4-FFF2-40B4-BE49-F238E27FC236}">
              <a16:creationId xmlns:a16="http://schemas.microsoft.com/office/drawing/2014/main" id="{4BD18AAD-0328-488E-BAFC-707870FC166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12" name="กล่องข้อความ 1">
          <a:extLst>
            <a:ext uri="{FF2B5EF4-FFF2-40B4-BE49-F238E27FC236}">
              <a16:creationId xmlns:a16="http://schemas.microsoft.com/office/drawing/2014/main" id="{62804B02-A255-4E60-9819-AA0A1F70F2F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13" name="กล่องข้อความ 1">
          <a:extLst>
            <a:ext uri="{FF2B5EF4-FFF2-40B4-BE49-F238E27FC236}">
              <a16:creationId xmlns:a16="http://schemas.microsoft.com/office/drawing/2014/main" id="{254A70CE-E077-44F2-9094-9C6AFD1D9AC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14" name="กล่องข้อความ 1">
          <a:extLst>
            <a:ext uri="{FF2B5EF4-FFF2-40B4-BE49-F238E27FC236}">
              <a16:creationId xmlns:a16="http://schemas.microsoft.com/office/drawing/2014/main" id="{F5AC2245-6967-4AAD-AE4A-F5D5D17A617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15" name="กล่องข้อความ 1">
          <a:extLst>
            <a:ext uri="{FF2B5EF4-FFF2-40B4-BE49-F238E27FC236}">
              <a16:creationId xmlns:a16="http://schemas.microsoft.com/office/drawing/2014/main" id="{0A266B88-7189-4662-AF8A-9C53655D70C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16" name="กล่องข้อความ 1">
          <a:extLst>
            <a:ext uri="{FF2B5EF4-FFF2-40B4-BE49-F238E27FC236}">
              <a16:creationId xmlns:a16="http://schemas.microsoft.com/office/drawing/2014/main" id="{D109A823-436D-4245-AB67-7F5BDCF977A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17" name="กล่องข้อความ 1">
          <a:extLst>
            <a:ext uri="{FF2B5EF4-FFF2-40B4-BE49-F238E27FC236}">
              <a16:creationId xmlns:a16="http://schemas.microsoft.com/office/drawing/2014/main" id="{B6C47419-E2CB-4023-B764-DB829157353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18" name="กล่องข้อความ 1">
          <a:extLst>
            <a:ext uri="{FF2B5EF4-FFF2-40B4-BE49-F238E27FC236}">
              <a16:creationId xmlns:a16="http://schemas.microsoft.com/office/drawing/2014/main" id="{6132E4FA-48BD-4F92-B00A-431038786F5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19" name="กล่องข้อความ 1">
          <a:extLst>
            <a:ext uri="{FF2B5EF4-FFF2-40B4-BE49-F238E27FC236}">
              <a16:creationId xmlns:a16="http://schemas.microsoft.com/office/drawing/2014/main" id="{644D7CA5-D954-4816-AA0F-8199CA5990E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20" name="กล่องข้อความ 1">
          <a:extLst>
            <a:ext uri="{FF2B5EF4-FFF2-40B4-BE49-F238E27FC236}">
              <a16:creationId xmlns:a16="http://schemas.microsoft.com/office/drawing/2014/main" id="{492D89B8-B745-4FB2-BAB9-D5A59A323A3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21" name="กล่องข้อความ 1">
          <a:extLst>
            <a:ext uri="{FF2B5EF4-FFF2-40B4-BE49-F238E27FC236}">
              <a16:creationId xmlns:a16="http://schemas.microsoft.com/office/drawing/2014/main" id="{92D345AD-281C-497F-80D9-66F83D5F7DD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22" name="กล่องข้อความ 1">
          <a:extLst>
            <a:ext uri="{FF2B5EF4-FFF2-40B4-BE49-F238E27FC236}">
              <a16:creationId xmlns:a16="http://schemas.microsoft.com/office/drawing/2014/main" id="{EC0A5F78-6D6B-4243-840A-3A5DF0AD022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23" name="กล่องข้อความ 1">
          <a:extLst>
            <a:ext uri="{FF2B5EF4-FFF2-40B4-BE49-F238E27FC236}">
              <a16:creationId xmlns:a16="http://schemas.microsoft.com/office/drawing/2014/main" id="{3380353B-5A4B-47AD-B082-2194632D477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24" name="กล่องข้อความ 1">
          <a:extLst>
            <a:ext uri="{FF2B5EF4-FFF2-40B4-BE49-F238E27FC236}">
              <a16:creationId xmlns:a16="http://schemas.microsoft.com/office/drawing/2014/main" id="{A991C259-72A0-43DF-9C2C-4D38FC115D9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25" name="กล่องข้อความ 1">
          <a:extLst>
            <a:ext uri="{FF2B5EF4-FFF2-40B4-BE49-F238E27FC236}">
              <a16:creationId xmlns:a16="http://schemas.microsoft.com/office/drawing/2014/main" id="{E7022707-00F2-49EB-BDD6-F976BD4D6AC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26" name="กล่องข้อความ 1">
          <a:extLst>
            <a:ext uri="{FF2B5EF4-FFF2-40B4-BE49-F238E27FC236}">
              <a16:creationId xmlns:a16="http://schemas.microsoft.com/office/drawing/2014/main" id="{973E1ED5-65DC-486D-98B7-A8E5C7ADA49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27" name="กล่องข้อความ 1">
          <a:extLst>
            <a:ext uri="{FF2B5EF4-FFF2-40B4-BE49-F238E27FC236}">
              <a16:creationId xmlns:a16="http://schemas.microsoft.com/office/drawing/2014/main" id="{2E1634C8-7299-419E-BFE1-E7F72B3F580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28" name="กล่องข้อความ 1">
          <a:extLst>
            <a:ext uri="{FF2B5EF4-FFF2-40B4-BE49-F238E27FC236}">
              <a16:creationId xmlns:a16="http://schemas.microsoft.com/office/drawing/2014/main" id="{0357481F-2ED9-4575-B1F5-91B158BE5A9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29" name="กล่องข้อความ 1">
          <a:extLst>
            <a:ext uri="{FF2B5EF4-FFF2-40B4-BE49-F238E27FC236}">
              <a16:creationId xmlns:a16="http://schemas.microsoft.com/office/drawing/2014/main" id="{0A09C524-227D-4E8D-90BA-FC399F440F2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30" name="กล่องข้อความ 1">
          <a:extLst>
            <a:ext uri="{FF2B5EF4-FFF2-40B4-BE49-F238E27FC236}">
              <a16:creationId xmlns:a16="http://schemas.microsoft.com/office/drawing/2014/main" id="{87A433F2-5BA1-45D4-875D-DDA56179428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31" name="กล่องข้อความ 1">
          <a:extLst>
            <a:ext uri="{FF2B5EF4-FFF2-40B4-BE49-F238E27FC236}">
              <a16:creationId xmlns:a16="http://schemas.microsoft.com/office/drawing/2014/main" id="{4906F165-0363-41BE-AF44-016719A3ABB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32" name="กล่องข้อความ 1">
          <a:extLst>
            <a:ext uri="{FF2B5EF4-FFF2-40B4-BE49-F238E27FC236}">
              <a16:creationId xmlns:a16="http://schemas.microsoft.com/office/drawing/2014/main" id="{9FC9CAAF-728C-4361-AB02-82307937206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33" name="กล่องข้อความ 1">
          <a:extLst>
            <a:ext uri="{FF2B5EF4-FFF2-40B4-BE49-F238E27FC236}">
              <a16:creationId xmlns:a16="http://schemas.microsoft.com/office/drawing/2014/main" id="{6CB68005-9CB5-4A8C-B61D-B2EB8585986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34" name="กล่องข้อความ 1">
          <a:extLst>
            <a:ext uri="{FF2B5EF4-FFF2-40B4-BE49-F238E27FC236}">
              <a16:creationId xmlns:a16="http://schemas.microsoft.com/office/drawing/2014/main" id="{E277B45C-3A90-491C-AD91-83A53F2F43F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35" name="กล่องข้อความ 1">
          <a:extLst>
            <a:ext uri="{FF2B5EF4-FFF2-40B4-BE49-F238E27FC236}">
              <a16:creationId xmlns:a16="http://schemas.microsoft.com/office/drawing/2014/main" id="{A3390103-791B-44F5-92BA-BC26BAE5115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36" name="กล่องข้อความ 1">
          <a:extLst>
            <a:ext uri="{FF2B5EF4-FFF2-40B4-BE49-F238E27FC236}">
              <a16:creationId xmlns:a16="http://schemas.microsoft.com/office/drawing/2014/main" id="{FA69AE2B-8557-4268-94C1-7DD6CE4166A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37" name="กล่องข้อความ 1">
          <a:extLst>
            <a:ext uri="{FF2B5EF4-FFF2-40B4-BE49-F238E27FC236}">
              <a16:creationId xmlns:a16="http://schemas.microsoft.com/office/drawing/2014/main" id="{037B7457-328D-488D-A21C-18C5B8EA807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38" name="กล่องข้อความ 1">
          <a:extLst>
            <a:ext uri="{FF2B5EF4-FFF2-40B4-BE49-F238E27FC236}">
              <a16:creationId xmlns:a16="http://schemas.microsoft.com/office/drawing/2014/main" id="{C44B4C3C-370B-4BF9-99A9-5FC548B20E7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39" name="กล่องข้อความ 1">
          <a:extLst>
            <a:ext uri="{FF2B5EF4-FFF2-40B4-BE49-F238E27FC236}">
              <a16:creationId xmlns:a16="http://schemas.microsoft.com/office/drawing/2014/main" id="{3161283F-7A43-4F02-AAF2-F0428541632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40" name="กล่องข้อความ 1">
          <a:extLst>
            <a:ext uri="{FF2B5EF4-FFF2-40B4-BE49-F238E27FC236}">
              <a16:creationId xmlns:a16="http://schemas.microsoft.com/office/drawing/2014/main" id="{E9EC67D1-9DAC-4478-835E-E3035EE2CFE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41" name="กล่องข้อความ 1">
          <a:extLst>
            <a:ext uri="{FF2B5EF4-FFF2-40B4-BE49-F238E27FC236}">
              <a16:creationId xmlns:a16="http://schemas.microsoft.com/office/drawing/2014/main" id="{26D1B89A-81D0-4115-8178-FF05AFD5EF7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42" name="กล่องข้อความ 1">
          <a:extLst>
            <a:ext uri="{FF2B5EF4-FFF2-40B4-BE49-F238E27FC236}">
              <a16:creationId xmlns:a16="http://schemas.microsoft.com/office/drawing/2014/main" id="{22438493-5343-4DED-AA64-173CB0D3487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43" name="กล่องข้อความ 1">
          <a:extLst>
            <a:ext uri="{FF2B5EF4-FFF2-40B4-BE49-F238E27FC236}">
              <a16:creationId xmlns:a16="http://schemas.microsoft.com/office/drawing/2014/main" id="{0C711513-9FD2-44E0-AB01-D9BB55F5BB0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44" name="กล่องข้อความ 1">
          <a:extLst>
            <a:ext uri="{FF2B5EF4-FFF2-40B4-BE49-F238E27FC236}">
              <a16:creationId xmlns:a16="http://schemas.microsoft.com/office/drawing/2014/main" id="{E1AA0F7C-B581-407B-BC40-C7456DE47A2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45" name="กล่องข้อความ 1">
          <a:extLst>
            <a:ext uri="{FF2B5EF4-FFF2-40B4-BE49-F238E27FC236}">
              <a16:creationId xmlns:a16="http://schemas.microsoft.com/office/drawing/2014/main" id="{7C1597F0-E0AE-42D4-9ED7-7855459A99F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46" name="กล่องข้อความ 1">
          <a:extLst>
            <a:ext uri="{FF2B5EF4-FFF2-40B4-BE49-F238E27FC236}">
              <a16:creationId xmlns:a16="http://schemas.microsoft.com/office/drawing/2014/main" id="{732E9854-EF66-49CD-82B1-933CDAD8201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47" name="กล่องข้อความ 1">
          <a:extLst>
            <a:ext uri="{FF2B5EF4-FFF2-40B4-BE49-F238E27FC236}">
              <a16:creationId xmlns:a16="http://schemas.microsoft.com/office/drawing/2014/main" id="{6BFE5750-3113-4183-8EEB-087E8BF43FC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48" name="กล่องข้อความ 1">
          <a:extLst>
            <a:ext uri="{FF2B5EF4-FFF2-40B4-BE49-F238E27FC236}">
              <a16:creationId xmlns:a16="http://schemas.microsoft.com/office/drawing/2014/main" id="{1CEFD7FB-0198-4789-9205-3B7B038F325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49" name="กล่องข้อความ 1">
          <a:extLst>
            <a:ext uri="{FF2B5EF4-FFF2-40B4-BE49-F238E27FC236}">
              <a16:creationId xmlns:a16="http://schemas.microsoft.com/office/drawing/2014/main" id="{CE5F196F-7FED-47F3-A0F6-D95C7147761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50" name="กล่องข้อความ 1">
          <a:extLst>
            <a:ext uri="{FF2B5EF4-FFF2-40B4-BE49-F238E27FC236}">
              <a16:creationId xmlns:a16="http://schemas.microsoft.com/office/drawing/2014/main" id="{4007FCBC-99B8-4686-ACAE-76D6CB83087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51" name="กล่องข้อความ 1">
          <a:extLst>
            <a:ext uri="{FF2B5EF4-FFF2-40B4-BE49-F238E27FC236}">
              <a16:creationId xmlns:a16="http://schemas.microsoft.com/office/drawing/2014/main" id="{CEE62F4F-52B6-4AB8-A12B-35B234143DD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52" name="กล่องข้อความ 1">
          <a:extLst>
            <a:ext uri="{FF2B5EF4-FFF2-40B4-BE49-F238E27FC236}">
              <a16:creationId xmlns:a16="http://schemas.microsoft.com/office/drawing/2014/main" id="{7FFC0E45-EC60-4EB7-B712-7812F7A44FB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53" name="กล่องข้อความ 1">
          <a:extLst>
            <a:ext uri="{FF2B5EF4-FFF2-40B4-BE49-F238E27FC236}">
              <a16:creationId xmlns:a16="http://schemas.microsoft.com/office/drawing/2014/main" id="{C7AB95C2-21BC-4844-B456-8F535228926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54" name="กล่องข้อความ 1">
          <a:extLst>
            <a:ext uri="{FF2B5EF4-FFF2-40B4-BE49-F238E27FC236}">
              <a16:creationId xmlns:a16="http://schemas.microsoft.com/office/drawing/2014/main" id="{047F10B7-4637-4A49-99DF-2D409D54E53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55" name="กล่องข้อความ 1">
          <a:extLst>
            <a:ext uri="{FF2B5EF4-FFF2-40B4-BE49-F238E27FC236}">
              <a16:creationId xmlns:a16="http://schemas.microsoft.com/office/drawing/2014/main" id="{242BD7A3-751F-446C-8564-26FE3A7EE7E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56" name="กล่องข้อความ 1">
          <a:extLst>
            <a:ext uri="{FF2B5EF4-FFF2-40B4-BE49-F238E27FC236}">
              <a16:creationId xmlns:a16="http://schemas.microsoft.com/office/drawing/2014/main" id="{A339A882-FAE4-4107-B22D-A5D605C45CD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57" name="กล่องข้อความ 1">
          <a:extLst>
            <a:ext uri="{FF2B5EF4-FFF2-40B4-BE49-F238E27FC236}">
              <a16:creationId xmlns:a16="http://schemas.microsoft.com/office/drawing/2014/main" id="{CDFAFA5B-E72D-4D7A-8964-2CF60A7DE0C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58" name="กล่องข้อความ 1">
          <a:extLst>
            <a:ext uri="{FF2B5EF4-FFF2-40B4-BE49-F238E27FC236}">
              <a16:creationId xmlns:a16="http://schemas.microsoft.com/office/drawing/2014/main" id="{4DF2315D-0D08-4BF7-9342-F42095F12FD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59" name="กล่องข้อความ 1">
          <a:extLst>
            <a:ext uri="{FF2B5EF4-FFF2-40B4-BE49-F238E27FC236}">
              <a16:creationId xmlns:a16="http://schemas.microsoft.com/office/drawing/2014/main" id="{FED168E4-E620-4A45-9C61-0B556529DCE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60" name="กล่องข้อความ 1">
          <a:extLst>
            <a:ext uri="{FF2B5EF4-FFF2-40B4-BE49-F238E27FC236}">
              <a16:creationId xmlns:a16="http://schemas.microsoft.com/office/drawing/2014/main" id="{CCDBB6FF-83E1-41B5-83C9-0089EC7C455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61" name="กล่องข้อความ 1">
          <a:extLst>
            <a:ext uri="{FF2B5EF4-FFF2-40B4-BE49-F238E27FC236}">
              <a16:creationId xmlns:a16="http://schemas.microsoft.com/office/drawing/2014/main" id="{0EAD43F3-7417-47AA-960C-ABCE4973E6E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62" name="กล่องข้อความ 1">
          <a:extLst>
            <a:ext uri="{FF2B5EF4-FFF2-40B4-BE49-F238E27FC236}">
              <a16:creationId xmlns:a16="http://schemas.microsoft.com/office/drawing/2014/main" id="{8CC97944-88BF-4CC4-A675-C10BCB138D7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63" name="กล่องข้อความ 1">
          <a:extLst>
            <a:ext uri="{FF2B5EF4-FFF2-40B4-BE49-F238E27FC236}">
              <a16:creationId xmlns:a16="http://schemas.microsoft.com/office/drawing/2014/main" id="{CB0A893E-C27A-4209-8847-23C1B00B0D4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64" name="กล่องข้อความ 1">
          <a:extLst>
            <a:ext uri="{FF2B5EF4-FFF2-40B4-BE49-F238E27FC236}">
              <a16:creationId xmlns:a16="http://schemas.microsoft.com/office/drawing/2014/main" id="{DFC23224-989B-4BF8-A712-347271C15E3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65" name="กล่องข้อความ 1">
          <a:extLst>
            <a:ext uri="{FF2B5EF4-FFF2-40B4-BE49-F238E27FC236}">
              <a16:creationId xmlns:a16="http://schemas.microsoft.com/office/drawing/2014/main" id="{0C3DD42D-27F4-4A6F-93AA-B581E87D32E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66" name="กล่องข้อความ 1">
          <a:extLst>
            <a:ext uri="{FF2B5EF4-FFF2-40B4-BE49-F238E27FC236}">
              <a16:creationId xmlns:a16="http://schemas.microsoft.com/office/drawing/2014/main" id="{A1B11DCC-48F3-4626-A134-95232BDED20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67" name="กล่องข้อความ 1">
          <a:extLst>
            <a:ext uri="{FF2B5EF4-FFF2-40B4-BE49-F238E27FC236}">
              <a16:creationId xmlns:a16="http://schemas.microsoft.com/office/drawing/2014/main" id="{A0C46167-A772-42B3-AE28-087E15EA0AC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68" name="กล่องข้อความ 1">
          <a:extLst>
            <a:ext uri="{FF2B5EF4-FFF2-40B4-BE49-F238E27FC236}">
              <a16:creationId xmlns:a16="http://schemas.microsoft.com/office/drawing/2014/main" id="{7223B6ED-CB5A-48B7-92F9-71CA12AA69F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69" name="กล่องข้อความ 1">
          <a:extLst>
            <a:ext uri="{FF2B5EF4-FFF2-40B4-BE49-F238E27FC236}">
              <a16:creationId xmlns:a16="http://schemas.microsoft.com/office/drawing/2014/main" id="{CD24CDD7-FDDB-4338-82B4-75CF058FDFD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70" name="กล่องข้อความ 1">
          <a:extLst>
            <a:ext uri="{FF2B5EF4-FFF2-40B4-BE49-F238E27FC236}">
              <a16:creationId xmlns:a16="http://schemas.microsoft.com/office/drawing/2014/main" id="{0A272A07-070A-47FA-B41C-E7A754C23B0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71" name="กล่องข้อความ 1">
          <a:extLst>
            <a:ext uri="{FF2B5EF4-FFF2-40B4-BE49-F238E27FC236}">
              <a16:creationId xmlns:a16="http://schemas.microsoft.com/office/drawing/2014/main" id="{AF830A02-7ED3-4144-98A1-7EE29B309A2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72" name="กล่องข้อความ 1">
          <a:extLst>
            <a:ext uri="{FF2B5EF4-FFF2-40B4-BE49-F238E27FC236}">
              <a16:creationId xmlns:a16="http://schemas.microsoft.com/office/drawing/2014/main" id="{4768364C-1DBC-4F50-ABAF-73D7741720F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73" name="กล่องข้อความ 1">
          <a:extLst>
            <a:ext uri="{FF2B5EF4-FFF2-40B4-BE49-F238E27FC236}">
              <a16:creationId xmlns:a16="http://schemas.microsoft.com/office/drawing/2014/main" id="{647C10CB-1440-43EE-B9F9-708720A8391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74" name="กล่องข้อความ 1">
          <a:extLst>
            <a:ext uri="{FF2B5EF4-FFF2-40B4-BE49-F238E27FC236}">
              <a16:creationId xmlns:a16="http://schemas.microsoft.com/office/drawing/2014/main" id="{2ADE7BFA-6FB0-4744-9193-E195A8DD38E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75" name="กล่องข้อความ 1">
          <a:extLst>
            <a:ext uri="{FF2B5EF4-FFF2-40B4-BE49-F238E27FC236}">
              <a16:creationId xmlns:a16="http://schemas.microsoft.com/office/drawing/2014/main" id="{CE803554-CD31-4B02-8BFB-6A4329F6B68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76" name="กล่องข้อความ 1">
          <a:extLst>
            <a:ext uri="{FF2B5EF4-FFF2-40B4-BE49-F238E27FC236}">
              <a16:creationId xmlns:a16="http://schemas.microsoft.com/office/drawing/2014/main" id="{7D2F9083-C2AE-4A0B-AFD7-F3DC8EF3F35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77" name="กล่องข้อความ 1">
          <a:extLst>
            <a:ext uri="{FF2B5EF4-FFF2-40B4-BE49-F238E27FC236}">
              <a16:creationId xmlns:a16="http://schemas.microsoft.com/office/drawing/2014/main" id="{B2D94CA2-9747-4477-9E26-DE4E7F0A55E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78" name="กล่องข้อความ 1">
          <a:extLst>
            <a:ext uri="{FF2B5EF4-FFF2-40B4-BE49-F238E27FC236}">
              <a16:creationId xmlns:a16="http://schemas.microsoft.com/office/drawing/2014/main" id="{FE378B54-DBA8-437E-99E6-4306422CDAC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79" name="กล่องข้อความ 1">
          <a:extLst>
            <a:ext uri="{FF2B5EF4-FFF2-40B4-BE49-F238E27FC236}">
              <a16:creationId xmlns:a16="http://schemas.microsoft.com/office/drawing/2014/main" id="{B412598E-5B18-4013-827D-D571738BD68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80" name="กล่องข้อความ 1">
          <a:extLst>
            <a:ext uri="{FF2B5EF4-FFF2-40B4-BE49-F238E27FC236}">
              <a16:creationId xmlns:a16="http://schemas.microsoft.com/office/drawing/2014/main" id="{E991B00E-A365-4BB0-A882-2953310D3AA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81" name="กล่องข้อความ 1">
          <a:extLst>
            <a:ext uri="{FF2B5EF4-FFF2-40B4-BE49-F238E27FC236}">
              <a16:creationId xmlns:a16="http://schemas.microsoft.com/office/drawing/2014/main" id="{CB7C1698-6D03-4E8C-B32C-43EF08EB220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82" name="กล่องข้อความ 1">
          <a:extLst>
            <a:ext uri="{FF2B5EF4-FFF2-40B4-BE49-F238E27FC236}">
              <a16:creationId xmlns:a16="http://schemas.microsoft.com/office/drawing/2014/main" id="{7D352FA2-AB28-4833-B493-5605641915C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83" name="กล่องข้อความ 1">
          <a:extLst>
            <a:ext uri="{FF2B5EF4-FFF2-40B4-BE49-F238E27FC236}">
              <a16:creationId xmlns:a16="http://schemas.microsoft.com/office/drawing/2014/main" id="{6F43E1E1-B649-4FC5-89E6-DB9F8441AEB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84" name="กล่องข้อความ 1">
          <a:extLst>
            <a:ext uri="{FF2B5EF4-FFF2-40B4-BE49-F238E27FC236}">
              <a16:creationId xmlns:a16="http://schemas.microsoft.com/office/drawing/2014/main" id="{8DFA9711-5F34-4F0E-9429-346EA32B480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85" name="กล่องข้อความ 1">
          <a:extLst>
            <a:ext uri="{FF2B5EF4-FFF2-40B4-BE49-F238E27FC236}">
              <a16:creationId xmlns:a16="http://schemas.microsoft.com/office/drawing/2014/main" id="{CE4B3072-E516-41A0-9634-B8FD447782B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86" name="กล่องข้อความ 1">
          <a:extLst>
            <a:ext uri="{FF2B5EF4-FFF2-40B4-BE49-F238E27FC236}">
              <a16:creationId xmlns:a16="http://schemas.microsoft.com/office/drawing/2014/main" id="{07CA16A8-DDCB-4B8A-8CC5-3F2BAC639E8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87" name="กล่องข้อความ 1">
          <a:extLst>
            <a:ext uri="{FF2B5EF4-FFF2-40B4-BE49-F238E27FC236}">
              <a16:creationId xmlns:a16="http://schemas.microsoft.com/office/drawing/2014/main" id="{94601A57-679C-4A6E-89FF-3DB965D6966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88" name="กล่องข้อความ 1">
          <a:extLst>
            <a:ext uri="{FF2B5EF4-FFF2-40B4-BE49-F238E27FC236}">
              <a16:creationId xmlns:a16="http://schemas.microsoft.com/office/drawing/2014/main" id="{C65FCB6B-11F2-46ED-BEAA-4893BA53382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89" name="กล่องข้อความ 1">
          <a:extLst>
            <a:ext uri="{FF2B5EF4-FFF2-40B4-BE49-F238E27FC236}">
              <a16:creationId xmlns:a16="http://schemas.microsoft.com/office/drawing/2014/main" id="{56645300-48B7-4909-9447-70CA9CA6605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90" name="กล่องข้อความ 1">
          <a:extLst>
            <a:ext uri="{FF2B5EF4-FFF2-40B4-BE49-F238E27FC236}">
              <a16:creationId xmlns:a16="http://schemas.microsoft.com/office/drawing/2014/main" id="{23A6FFA4-5F00-466F-BF44-E9BC44EEA80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91" name="กล่องข้อความ 1">
          <a:extLst>
            <a:ext uri="{FF2B5EF4-FFF2-40B4-BE49-F238E27FC236}">
              <a16:creationId xmlns:a16="http://schemas.microsoft.com/office/drawing/2014/main" id="{C7F2FA94-7545-40EA-8407-B04F07E30E0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92" name="กล่องข้อความ 1">
          <a:extLst>
            <a:ext uri="{FF2B5EF4-FFF2-40B4-BE49-F238E27FC236}">
              <a16:creationId xmlns:a16="http://schemas.microsoft.com/office/drawing/2014/main" id="{768A30E0-4DF1-4A9E-9D74-B61DB2F5735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93" name="กล่องข้อความ 1">
          <a:extLst>
            <a:ext uri="{FF2B5EF4-FFF2-40B4-BE49-F238E27FC236}">
              <a16:creationId xmlns:a16="http://schemas.microsoft.com/office/drawing/2014/main" id="{DBB3177A-FCD6-436D-952D-F66B45149C0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94" name="กล่องข้อความ 1">
          <a:extLst>
            <a:ext uri="{FF2B5EF4-FFF2-40B4-BE49-F238E27FC236}">
              <a16:creationId xmlns:a16="http://schemas.microsoft.com/office/drawing/2014/main" id="{625B5148-AFAE-470D-AF80-36F53717497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95" name="กล่องข้อความ 1">
          <a:extLst>
            <a:ext uri="{FF2B5EF4-FFF2-40B4-BE49-F238E27FC236}">
              <a16:creationId xmlns:a16="http://schemas.microsoft.com/office/drawing/2014/main" id="{4823D439-5E43-45B2-B45A-6856EE6DE84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96" name="กล่องข้อความ 1">
          <a:extLst>
            <a:ext uri="{FF2B5EF4-FFF2-40B4-BE49-F238E27FC236}">
              <a16:creationId xmlns:a16="http://schemas.microsoft.com/office/drawing/2014/main" id="{5D239502-2E7D-42CF-A39A-716A0D621CA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97" name="กล่องข้อความ 1">
          <a:extLst>
            <a:ext uri="{FF2B5EF4-FFF2-40B4-BE49-F238E27FC236}">
              <a16:creationId xmlns:a16="http://schemas.microsoft.com/office/drawing/2014/main" id="{B94FC4A6-2427-4AF8-A363-B04834032F6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98" name="กล่องข้อความ 1">
          <a:extLst>
            <a:ext uri="{FF2B5EF4-FFF2-40B4-BE49-F238E27FC236}">
              <a16:creationId xmlns:a16="http://schemas.microsoft.com/office/drawing/2014/main" id="{A0931267-8696-4283-ACEB-DDC48097B7A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899" name="กล่องข้อความ 1">
          <a:extLst>
            <a:ext uri="{FF2B5EF4-FFF2-40B4-BE49-F238E27FC236}">
              <a16:creationId xmlns:a16="http://schemas.microsoft.com/office/drawing/2014/main" id="{BF764F16-7DB9-43AF-A320-9F9DF839C5A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00" name="กล่องข้อความ 1">
          <a:extLst>
            <a:ext uri="{FF2B5EF4-FFF2-40B4-BE49-F238E27FC236}">
              <a16:creationId xmlns:a16="http://schemas.microsoft.com/office/drawing/2014/main" id="{23CA362D-F095-42C4-B9B7-7CE07A8426E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01" name="กล่องข้อความ 1">
          <a:extLst>
            <a:ext uri="{FF2B5EF4-FFF2-40B4-BE49-F238E27FC236}">
              <a16:creationId xmlns:a16="http://schemas.microsoft.com/office/drawing/2014/main" id="{5A0FF344-3E80-40E6-85C6-6E00C262CC9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02" name="กล่องข้อความ 1">
          <a:extLst>
            <a:ext uri="{FF2B5EF4-FFF2-40B4-BE49-F238E27FC236}">
              <a16:creationId xmlns:a16="http://schemas.microsoft.com/office/drawing/2014/main" id="{1AE24F3F-68B1-40E4-87CB-38435CA79F1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03" name="กล่องข้อความ 1">
          <a:extLst>
            <a:ext uri="{FF2B5EF4-FFF2-40B4-BE49-F238E27FC236}">
              <a16:creationId xmlns:a16="http://schemas.microsoft.com/office/drawing/2014/main" id="{7E12A96B-E463-4229-A1C2-FB36BB496AA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04" name="กล่องข้อความ 1">
          <a:extLst>
            <a:ext uri="{FF2B5EF4-FFF2-40B4-BE49-F238E27FC236}">
              <a16:creationId xmlns:a16="http://schemas.microsoft.com/office/drawing/2014/main" id="{D73BCD0D-A3D8-43A0-A381-5786C0E5EFF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05" name="กล่องข้อความ 1">
          <a:extLst>
            <a:ext uri="{FF2B5EF4-FFF2-40B4-BE49-F238E27FC236}">
              <a16:creationId xmlns:a16="http://schemas.microsoft.com/office/drawing/2014/main" id="{8837B338-8E6A-454B-9685-272B3760140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06" name="กล่องข้อความ 1">
          <a:extLst>
            <a:ext uri="{FF2B5EF4-FFF2-40B4-BE49-F238E27FC236}">
              <a16:creationId xmlns:a16="http://schemas.microsoft.com/office/drawing/2014/main" id="{E30B181F-D203-4E19-A2C0-D5F80B04D23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07" name="กล่องข้อความ 1">
          <a:extLst>
            <a:ext uri="{FF2B5EF4-FFF2-40B4-BE49-F238E27FC236}">
              <a16:creationId xmlns:a16="http://schemas.microsoft.com/office/drawing/2014/main" id="{039A260D-4F49-4524-874D-84C088EFA91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08" name="กล่องข้อความ 1">
          <a:extLst>
            <a:ext uri="{FF2B5EF4-FFF2-40B4-BE49-F238E27FC236}">
              <a16:creationId xmlns:a16="http://schemas.microsoft.com/office/drawing/2014/main" id="{024DF636-4546-4FF8-8BD6-1157CE6D7B1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09" name="กล่องข้อความ 1">
          <a:extLst>
            <a:ext uri="{FF2B5EF4-FFF2-40B4-BE49-F238E27FC236}">
              <a16:creationId xmlns:a16="http://schemas.microsoft.com/office/drawing/2014/main" id="{67EA41B2-1252-48FC-93AC-015889B6514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10" name="กล่องข้อความ 1">
          <a:extLst>
            <a:ext uri="{FF2B5EF4-FFF2-40B4-BE49-F238E27FC236}">
              <a16:creationId xmlns:a16="http://schemas.microsoft.com/office/drawing/2014/main" id="{8B73A613-A0A2-4B2B-93A0-ED6D2DA48D2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11" name="กล่องข้อความ 1">
          <a:extLst>
            <a:ext uri="{FF2B5EF4-FFF2-40B4-BE49-F238E27FC236}">
              <a16:creationId xmlns:a16="http://schemas.microsoft.com/office/drawing/2014/main" id="{D7A2BC09-5077-44F4-A256-6856FE21FD4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12" name="กล่องข้อความ 1">
          <a:extLst>
            <a:ext uri="{FF2B5EF4-FFF2-40B4-BE49-F238E27FC236}">
              <a16:creationId xmlns:a16="http://schemas.microsoft.com/office/drawing/2014/main" id="{F65A7317-D476-41DF-B686-62DF352FA1D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13" name="กล่องข้อความ 1">
          <a:extLst>
            <a:ext uri="{FF2B5EF4-FFF2-40B4-BE49-F238E27FC236}">
              <a16:creationId xmlns:a16="http://schemas.microsoft.com/office/drawing/2014/main" id="{3672AEFE-B39B-49BB-AE09-F3C5281F44C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14" name="กล่องข้อความ 1">
          <a:extLst>
            <a:ext uri="{FF2B5EF4-FFF2-40B4-BE49-F238E27FC236}">
              <a16:creationId xmlns:a16="http://schemas.microsoft.com/office/drawing/2014/main" id="{2B72FAF2-E52C-4501-9EF6-0462BAE0A55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15" name="กล่องข้อความ 1">
          <a:extLst>
            <a:ext uri="{FF2B5EF4-FFF2-40B4-BE49-F238E27FC236}">
              <a16:creationId xmlns:a16="http://schemas.microsoft.com/office/drawing/2014/main" id="{41D5C8B2-4B9C-46B0-B8EB-045F273BD16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16" name="กล่องข้อความ 1">
          <a:extLst>
            <a:ext uri="{FF2B5EF4-FFF2-40B4-BE49-F238E27FC236}">
              <a16:creationId xmlns:a16="http://schemas.microsoft.com/office/drawing/2014/main" id="{5F066139-BC24-48F8-9882-66D9FA182C9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17" name="กล่องข้อความ 1">
          <a:extLst>
            <a:ext uri="{FF2B5EF4-FFF2-40B4-BE49-F238E27FC236}">
              <a16:creationId xmlns:a16="http://schemas.microsoft.com/office/drawing/2014/main" id="{7B05E6AA-0E90-4266-8354-AA959B92250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18" name="กล่องข้อความ 1">
          <a:extLst>
            <a:ext uri="{FF2B5EF4-FFF2-40B4-BE49-F238E27FC236}">
              <a16:creationId xmlns:a16="http://schemas.microsoft.com/office/drawing/2014/main" id="{19745287-1F41-4794-9CBA-3F6C2E554FE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19" name="กล่องข้อความ 1">
          <a:extLst>
            <a:ext uri="{FF2B5EF4-FFF2-40B4-BE49-F238E27FC236}">
              <a16:creationId xmlns:a16="http://schemas.microsoft.com/office/drawing/2014/main" id="{FE846BCF-E7D5-4DC1-B57E-935F0D9D7CE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20" name="กล่องข้อความ 1">
          <a:extLst>
            <a:ext uri="{FF2B5EF4-FFF2-40B4-BE49-F238E27FC236}">
              <a16:creationId xmlns:a16="http://schemas.microsoft.com/office/drawing/2014/main" id="{FE0FD4E6-CE79-4F80-A892-0661D413FB9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21" name="กล่องข้อความ 1">
          <a:extLst>
            <a:ext uri="{FF2B5EF4-FFF2-40B4-BE49-F238E27FC236}">
              <a16:creationId xmlns:a16="http://schemas.microsoft.com/office/drawing/2014/main" id="{779CDBAA-9DAC-4022-BB7B-2600FCC25E6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22" name="กล่องข้อความ 1">
          <a:extLst>
            <a:ext uri="{FF2B5EF4-FFF2-40B4-BE49-F238E27FC236}">
              <a16:creationId xmlns:a16="http://schemas.microsoft.com/office/drawing/2014/main" id="{6F5146BC-8CD2-40EC-945B-BF27BA80793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23" name="กล่องข้อความ 1">
          <a:extLst>
            <a:ext uri="{FF2B5EF4-FFF2-40B4-BE49-F238E27FC236}">
              <a16:creationId xmlns:a16="http://schemas.microsoft.com/office/drawing/2014/main" id="{D8BD56E2-96BF-477A-91E9-8DC31704458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24" name="กล่องข้อความ 1">
          <a:extLst>
            <a:ext uri="{FF2B5EF4-FFF2-40B4-BE49-F238E27FC236}">
              <a16:creationId xmlns:a16="http://schemas.microsoft.com/office/drawing/2014/main" id="{15B42BFD-32C9-48F7-AA50-1224144DB4C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25" name="กล่องข้อความ 1">
          <a:extLst>
            <a:ext uri="{FF2B5EF4-FFF2-40B4-BE49-F238E27FC236}">
              <a16:creationId xmlns:a16="http://schemas.microsoft.com/office/drawing/2014/main" id="{DB4F836C-67F9-4D54-B480-D09CB6B5C5A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26" name="กล่องข้อความ 1">
          <a:extLst>
            <a:ext uri="{FF2B5EF4-FFF2-40B4-BE49-F238E27FC236}">
              <a16:creationId xmlns:a16="http://schemas.microsoft.com/office/drawing/2014/main" id="{186B0404-2BFD-4CD5-A4EA-E647D2517C0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27" name="กล่องข้อความ 1">
          <a:extLst>
            <a:ext uri="{FF2B5EF4-FFF2-40B4-BE49-F238E27FC236}">
              <a16:creationId xmlns:a16="http://schemas.microsoft.com/office/drawing/2014/main" id="{9571C7CB-3C0B-4EF7-93AA-547744CCFEF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28" name="กล่องข้อความ 1">
          <a:extLst>
            <a:ext uri="{FF2B5EF4-FFF2-40B4-BE49-F238E27FC236}">
              <a16:creationId xmlns:a16="http://schemas.microsoft.com/office/drawing/2014/main" id="{4D9D83BE-8F4E-4218-A2CC-BAB6D2FCE1A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29" name="กล่องข้อความ 1">
          <a:extLst>
            <a:ext uri="{FF2B5EF4-FFF2-40B4-BE49-F238E27FC236}">
              <a16:creationId xmlns:a16="http://schemas.microsoft.com/office/drawing/2014/main" id="{61A47567-F802-45AD-A89B-8E315192591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30" name="กล่องข้อความ 1">
          <a:extLst>
            <a:ext uri="{FF2B5EF4-FFF2-40B4-BE49-F238E27FC236}">
              <a16:creationId xmlns:a16="http://schemas.microsoft.com/office/drawing/2014/main" id="{C079075D-5894-48DD-937C-B4D10AAF045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31" name="กล่องข้อความ 1">
          <a:extLst>
            <a:ext uri="{FF2B5EF4-FFF2-40B4-BE49-F238E27FC236}">
              <a16:creationId xmlns:a16="http://schemas.microsoft.com/office/drawing/2014/main" id="{E93E7D57-5879-4A97-8464-CA41027C65F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32" name="กล่องข้อความ 1">
          <a:extLst>
            <a:ext uri="{FF2B5EF4-FFF2-40B4-BE49-F238E27FC236}">
              <a16:creationId xmlns:a16="http://schemas.microsoft.com/office/drawing/2014/main" id="{9134955B-45D2-4B48-ACE1-2F5FE15F2A9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33" name="กล่องข้อความ 1">
          <a:extLst>
            <a:ext uri="{FF2B5EF4-FFF2-40B4-BE49-F238E27FC236}">
              <a16:creationId xmlns:a16="http://schemas.microsoft.com/office/drawing/2014/main" id="{F5849FA1-97A0-45A1-9748-1C3711DBB4B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34" name="กล่องข้อความ 1">
          <a:extLst>
            <a:ext uri="{FF2B5EF4-FFF2-40B4-BE49-F238E27FC236}">
              <a16:creationId xmlns:a16="http://schemas.microsoft.com/office/drawing/2014/main" id="{5E691C65-50DA-4037-8ED2-FAA9984EF32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35" name="กล่องข้อความ 1">
          <a:extLst>
            <a:ext uri="{FF2B5EF4-FFF2-40B4-BE49-F238E27FC236}">
              <a16:creationId xmlns:a16="http://schemas.microsoft.com/office/drawing/2014/main" id="{01BEA987-6DCA-4A3A-86C2-64FA6D31904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36" name="กล่องข้อความ 1">
          <a:extLst>
            <a:ext uri="{FF2B5EF4-FFF2-40B4-BE49-F238E27FC236}">
              <a16:creationId xmlns:a16="http://schemas.microsoft.com/office/drawing/2014/main" id="{B77FAD33-B496-4709-A4CE-2BB16A45C8B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37" name="กล่องข้อความ 1">
          <a:extLst>
            <a:ext uri="{FF2B5EF4-FFF2-40B4-BE49-F238E27FC236}">
              <a16:creationId xmlns:a16="http://schemas.microsoft.com/office/drawing/2014/main" id="{F649A974-5F96-434C-BDD6-950CAF81850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38" name="กล่องข้อความ 1">
          <a:extLst>
            <a:ext uri="{FF2B5EF4-FFF2-40B4-BE49-F238E27FC236}">
              <a16:creationId xmlns:a16="http://schemas.microsoft.com/office/drawing/2014/main" id="{14F8A21F-33AF-438C-A6A5-024FCA5889D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39" name="กล่องข้อความ 1">
          <a:extLst>
            <a:ext uri="{FF2B5EF4-FFF2-40B4-BE49-F238E27FC236}">
              <a16:creationId xmlns:a16="http://schemas.microsoft.com/office/drawing/2014/main" id="{F4A29C8D-2520-4AB2-9DEE-A5523267900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40" name="กล่องข้อความ 1">
          <a:extLst>
            <a:ext uri="{FF2B5EF4-FFF2-40B4-BE49-F238E27FC236}">
              <a16:creationId xmlns:a16="http://schemas.microsoft.com/office/drawing/2014/main" id="{769C06DB-39F7-47E6-A7C0-A93DB5C73EA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41" name="กล่องข้อความ 1">
          <a:extLst>
            <a:ext uri="{FF2B5EF4-FFF2-40B4-BE49-F238E27FC236}">
              <a16:creationId xmlns:a16="http://schemas.microsoft.com/office/drawing/2014/main" id="{CEF2DDF0-D677-4F00-8C0B-50DB0517098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42" name="กล่องข้อความ 1">
          <a:extLst>
            <a:ext uri="{FF2B5EF4-FFF2-40B4-BE49-F238E27FC236}">
              <a16:creationId xmlns:a16="http://schemas.microsoft.com/office/drawing/2014/main" id="{177841E0-C07F-49B4-A8F0-D2B4A675BE8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43" name="กล่องข้อความ 1">
          <a:extLst>
            <a:ext uri="{FF2B5EF4-FFF2-40B4-BE49-F238E27FC236}">
              <a16:creationId xmlns:a16="http://schemas.microsoft.com/office/drawing/2014/main" id="{BF51CEC9-C05B-4839-9BC9-89C2DA6A0ED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44" name="กล่องข้อความ 1">
          <a:extLst>
            <a:ext uri="{FF2B5EF4-FFF2-40B4-BE49-F238E27FC236}">
              <a16:creationId xmlns:a16="http://schemas.microsoft.com/office/drawing/2014/main" id="{9AE5E36A-087F-4743-A541-B9B262599D3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45" name="กล่องข้อความ 1">
          <a:extLst>
            <a:ext uri="{FF2B5EF4-FFF2-40B4-BE49-F238E27FC236}">
              <a16:creationId xmlns:a16="http://schemas.microsoft.com/office/drawing/2014/main" id="{F26DC88A-B30B-4338-8C61-7DE57E77347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46" name="กล่องข้อความ 1">
          <a:extLst>
            <a:ext uri="{FF2B5EF4-FFF2-40B4-BE49-F238E27FC236}">
              <a16:creationId xmlns:a16="http://schemas.microsoft.com/office/drawing/2014/main" id="{31E58CAB-ECF1-45F2-B7AC-F282F6CE856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47" name="กล่องข้อความ 1">
          <a:extLst>
            <a:ext uri="{FF2B5EF4-FFF2-40B4-BE49-F238E27FC236}">
              <a16:creationId xmlns:a16="http://schemas.microsoft.com/office/drawing/2014/main" id="{A19F0402-F8C5-43DF-B7CB-4B07D3BA5E3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48" name="กล่องข้อความ 1">
          <a:extLst>
            <a:ext uri="{FF2B5EF4-FFF2-40B4-BE49-F238E27FC236}">
              <a16:creationId xmlns:a16="http://schemas.microsoft.com/office/drawing/2014/main" id="{D17FE6BD-9118-48E6-B230-B02AF90787C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49" name="กล่องข้อความ 1">
          <a:extLst>
            <a:ext uri="{FF2B5EF4-FFF2-40B4-BE49-F238E27FC236}">
              <a16:creationId xmlns:a16="http://schemas.microsoft.com/office/drawing/2014/main" id="{CBD20907-4840-4FE5-847D-2624B291A0B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50" name="กล่องข้อความ 1">
          <a:extLst>
            <a:ext uri="{FF2B5EF4-FFF2-40B4-BE49-F238E27FC236}">
              <a16:creationId xmlns:a16="http://schemas.microsoft.com/office/drawing/2014/main" id="{5352ED33-D156-4997-BE4D-A2DCFCCBF0E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51" name="กล่องข้อความ 1">
          <a:extLst>
            <a:ext uri="{FF2B5EF4-FFF2-40B4-BE49-F238E27FC236}">
              <a16:creationId xmlns:a16="http://schemas.microsoft.com/office/drawing/2014/main" id="{F56EA21A-200A-4365-9952-D317D1EEA2F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52" name="กล่องข้อความ 1">
          <a:extLst>
            <a:ext uri="{FF2B5EF4-FFF2-40B4-BE49-F238E27FC236}">
              <a16:creationId xmlns:a16="http://schemas.microsoft.com/office/drawing/2014/main" id="{D6D8BA2A-45CD-4998-9E94-51FDD660BDF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53" name="กล่องข้อความ 1">
          <a:extLst>
            <a:ext uri="{FF2B5EF4-FFF2-40B4-BE49-F238E27FC236}">
              <a16:creationId xmlns:a16="http://schemas.microsoft.com/office/drawing/2014/main" id="{15E5AF36-64A6-440E-8533-1158210240A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54" name="กล่องข้อความ 1">
          <a:extLst>
            <a:ext uri="{FF2B5EF4-FFF2-40B4-BE49-F238E27FC236}">
              <a16:creationId xmlns:a16="http://schemas.microsoft.com/office/drawing/2014/main" id="{46C2792B-B3C7-4E7D-83A0-510713B8F8D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55" name="กล่องข้อความ 1">
          <a:extLst>
            <a:ext uri="{FF2B5EF4-FFF2-40B4-BE49-F238E27FC236}">
              <a16:creationId xmlns:a16="http://schemas.microsoft.com/office/drawing/2014/main" id="{9590CAA4-315B-41F3-98F9-CA47CDF0A91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56" name="กล่องข้อความ 1">
          <a:extLst>
            <a:ext uri="{FF2B5EF4-FFF2-40B4-BE49-F238E27FC236}">
              <a16:creationId xmlns:a16="http://schemas.microsoft.com/office/drawing/2014/main" id="{206BFD0E-2F39-4D58-8CE8-1F209031F36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57" name="กล่องข้อความ 1">
          <a:extLst>
            <a:ext uri="{FF2B5EF4-FFF2-40B4-BE49-F238E27FC236}">
              <a16:creationId xmlns:a16="http://schemas.microsoft.com/office/drawing/2014/main" id="{943955B5-32E7-405F-87C5-E6C3C383F0C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58" name="กล่องข้อความ 1">
          <a:extLst>
            <a:ext uri="{FF2B5EF4-FFF2-40B4-BE49-F238E27FC236}">
              <a16:creationId xmlns:a16="http://schemas.microsoft.com/office/drawing/2014/main" id="{87C60A06-B11E-4072-8508-7A79DAF834D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59" name="กล่องข้อความ 1">
          <a:extLst>
            <a:ext uri="{FF2B5EF4-FFF2-40B4-BE49-F238E27FC236}">
              <a16:creationId xmlns:a16="http://schemas.microsoft.com/office/drawing/2014/main" id="{577B180D-2C55-45DE-9F02-E1FA8C4080F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60" name="กล่องข้อความ 1">
          <a:extLst>
            <a:ext uri="{FF2B5EF4-FFF2-40B4-BE49-F238E27FC236}">
              <a16:creationId xmlns:a16="http://schemas.microsoft.com/office/drawing/2014/main" id="{0687986C-8499-44F4-B05E-EFF7319DDA5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61" name="กล่องข้อความ 1">
          <a:extLst>
            <a:ext uri="{FF2B5EF4-FFF2-40B4-BE49-F238E27FC236}">
              <a16:creationId xmlns:a16="http://schemas.microsoft.com/office/drawing/2014/main" id="{767FFB36-5039-4B2C-9F83-4BB85F92936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62" name="กล่องข้อความ 1">
          <a:extLst>
            <a:ext uri="{FF2B5EF4-FFF2-40B4-BE49-F238E27FC236}">
              <a16:creationId xmlns:a16="http://schemas.microsoft.com/office/drawing/2014/main" id="{03D9B4AE-F739-4529-AA53-F01B53ED7AD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63" name="กล่องข้อความ 1">
          <a:extLst>
            <a:ext uri="{FF2B5EF4-FFF2-40B4-BE49-F238E27FC236}">
              <a16:creationId xmlns:a16="http://schemas.microsoft.com/office/drawing/2014/main" id="{E1E423E8-FC60-451C-9C49-CF087D67F9B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64" name="กล่องข้อความ 1">
          <a:extLst>
            <a:ext uri="{FF2B5EF4-FFF2-40B4-BE49-F238E27FC236}">
              <a16:creationId xmlns:a16="http://schemas.microsoft.com/office/drawing/2014/main" id="{E1A81E69-AD74-46BF-90AA-12D8D49B693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65" name="กล่องข้อความ 1">
          <a:extLst>
            <a:ext uri="{FF2B5EF4-FFF2-40B4-BE49-F238E27FC236}">
              <a16:creationId xmlns:a16="http://schemas.microsoft.com/office/drawing/2014/main" id="{C11727CF-4851-4401-9490-B75FD655256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66" name="กล่องข้อความ 1">
          <a:extLst>
            <a:ext uri="{FF2B5EF4-FFF2-40B4-BE49-F238E27FC236}">
              <a16:creationId xmlns:a16="http://schemas.microsoft.com/office/drawing/2014/main" id="{185D4F6F-E1C5-47E2-A33F-CB08679AA20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67" name="กล่องข้อความ 1">
          <a:extLst>
            <a:ext uri="{FF2B5EF4-FFF2-40B4-BE49-F238E27FC236}">
              <a16:creationId xmlns:a16="http://schemas.microsoft.com/office/drawing/2014/main" id="{AB6EE05C-ABC9-4508-93CE-FD365F4C5CB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68" name="กล่องข้อความ 1">
          <a:extLst>
            <a:ext uri="{FF2B5EF4-FFF2-40B4-BE49-F238E27FC236}">
              <a16:creationId xmlns:a16="http://schemas.microsoft.com/office/drawing/2014/main" id="{D50ED776-F28B-4FAE-9719-DB022AEFFB5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69" name="กล่องข้อความ 1">
          <a:extLst>
            <a:ext uri="{FF2B5EF4-FFF2-40B4-BE49-F238E27FC236}">
              <a16:creationId xmlns:a16="http://schemas.microsoft.com/office/drawing/2014/main" id="{123A995D-408F-42FA-BCDE-3B4A97FA354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70" name="กล่องข้อความ 1">
          <a:extLst>
            <a:ext uri="{FF2B5EF4-FFF2-40B4-BE49-F238E27FC236}">
              <a16:creationId xmlns:a16="http://schemas.microsoft.com/office/drawing/2014/main" id="{DD74C5BB-5B73-4F16-AB76-DE7E9391928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71" name="กล่องข้อความ 1">
          <a:extLst>
            <a:ext uri="{FF2B5EF4-FFF2-40B4-BE49-F238E27FC236}">
              <a16:creationId xmlns:a16="http://schemas.microsoft.com/office/drawing/2014/main" id="{D9AF460F-6761-413A-9796-3D1CE8AE1C6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72" name="กล่องข้อความ 1">
          <a:extLst>
            <a:ext uri="{FF2B5EF4-FFF2-40B4-BE49-F238E27FC236}">
              <a16:creationId xmlns:a16="http://schemas.microsoft.com/office/drawing/2014/main" id="{D069FABF-DA74-4A26-9B53-A5E33CCC1EA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73" name="กล่องข้อความ 1">
          <a:extLst>
            <a:ext uri="{FF2B5EF4-FFF2-40B4-BE49-F238E27FC236}">
              <a16:creationId xmlns:a16="http://schemas.microsoft.com/office/drawing/2014/main" id="{E3D62206-B402-4098-8A26-D0BC3C8B56B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74" name="กล่องข้อความ 1">
          <a:extLst>
            <a:ext uri="{FF2B5EF4-FFF2-40B4-BE49-F238E27FC236}">
              <a16:creationId xmlns:a16="http://schemas.microsoft.com/office/drawing/2014/main" id="{D22AF986-1166-4C40-AF7A-CB20F3D823F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75" name="กล่องข้อความ 1">
          <a:extLst>
            <a:ext uri="{FF2B5EF4-FFF2-40B4-BE49-F238E27FC236}">
              <a16:creationId xmlns:a16="http://schemas.microsoft.com/office/drawing/2014/main" id="{4E363D8C-6729-46E2-B807-69359365A2E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76" name="กล่องข้อความ 1">
          <a:extLst>
            <a:ext uri="{FF2B5EF4-FFF2-40B4-BE49-F238E27FC236}">
              <a16:creationId xmlns:a16="http://schemas.microsoft.com/office/drawing/2014/main" id="{C8BE1297-269C-4675-ACB5-0F4CC684487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77" name="กล่องข้อความ 1">
          <a:extLst>
            <a:ext uri="{FF2B5EF4-FFF2-40B4-BE49-F238E27FC236}">
              <a16:creationId xmlns:a16="http://schemas.microsoft.com/office/drawing/2014/main" id="{DB51156F-9044-465D-AD7D-DA0060A32D5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78" name="กล่องข้อความ 1">
          <a:extLst>
            <a:ext uri="{FF2B5EF4-FFF2-40B4-BE49-F238E27FC236}">
              <a16:creationId xmlns:a16="http://schemas.microsoft.com/office/drawing/2014/main" id="{00C250B5-7119-4A3B-B48B-3ACE9E54290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79" name="กล่องข้อความ 1">
          <a:extLst>
            <a:ext uri="{FF2B5EF4-FFF2-40B4-BE49-F238E27FC236}">
              <a16:creationId xmlns:a16="http://schemas.microsoft.com/office/drawing/2014/main" id="{3F2CE74A-DA21-450A-B60E-D563027DDCA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80" name="กล่องข้อความ 1">
          <a:extLst>
            <a:ext uri="{FF2B5EF4-FFF2-40B4-BE49-F238E27FC236}">
              <a16:creationId xmlns:a16="http://schemas.microsoft.com/office/drawing/2014/main" id="{81E9F377-32F5-455E-9661-6EFF654A9C4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81" name="กล่องข้อความ 1">
          <a:extLst>
            <a:ext uri="{FF2B5EF4-FFF2-40B4-BE49-F238E27FC236}">
              <a16:creationId xmlns:a16="http://schemas.microsoft.com/office/drawing/2014/main" id="{A40CB224-F2F7-4642-8F9A-81573DB1380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82" name="กล่องข้อความ 1">
          <a:extLst>
            <a:ext uri="{FF2B5EF4-FFF2-40B4-BE49-F238E27FC236}">
              <a16:creationId xmlns:a16="http://schemas.microsoft.com/office/drawing/2014/main" id="{D75FDFA3-5EAF-49A2-ABF2-3D7DCBD062C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83" name="กล่องข้อความ 1">
          <a:extLst>
            <a:ext uri="{FF2B5EF4-FFF2-40B4-BE49-F238E27FC236}">
              <a16:creationId xmlns:a16="http://schemas.microsoft.com/office/drawing/2014/main" id="{13F9241E-455F-4AD1-844F-CE310CDCA6A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84" name="กล่องข้อความ 1">
          <a:extLst>
            <a:ext uri="{FF2B5EF4-FFF2-40B4-BE49-F238E27FC236}">
              <a16:creationId xmlns:a16="http://schemas.microsoft.com/office/drawing/2014/main" id="{770778A9-099D-4034-9216-222FBE24D37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85" name="กล่องข้อความ 1">
          <a:extLst>
            <a:ext uri="{FF2B5EF4-FFF2-40B4-BE49-F238E27FC236}">
              <a16:creationId xmlns:a16="http://schemas.microsoft.com/office/drawing/2014/main" id="{23C8724B-C6A9-466E-872F-5FAC3EBD101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86" name="กล่องข้อความ 1">
          <a:extLst>
            <a:ext uri="{FF2B5EF4-FFF2-40B4-BE49-F238E27FC236}">
              <a16:creationId xmlns:a16="http://schemas.microsoft.com/office/drawing/2014/main" id="{6AFA2F1B-6880-434E-B5E7-F118D9B7217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87" name="กล่องข้อความ 1">
          <a:extLst>
            <a:ext uri="{FF2B5EF4-FFF2-40B4-BE49-F238E27FC236}">
              <a16:creationId xmlns:a16="http://schemas.microsoft.com/office/drawing/2014/main" id="{27600D6D-9E7F-4C8E-8D77-2D178BDC610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88" name="กล่องข้อความ 1">
          <a:extLst>
            <a:ext uri="{FF2B5EF4-FFF2-40B4-BE49-F238E27FC236}">
              <a16:creationId xmlns:a16="http://schemas.microsoft.com/office/drawing/2014/main" id="{F64F32F4-43F3-4601-979F-9DE1E8610BC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89" name="กล่องข้อความ 1">
          <a:extLst>
            <a:ext uri="{FF2B5EF4-FFF2-40B4-BE49-F238E27FC236}">
              <a16:creationId xmlns:a16="http://schemas.microsoft.com/office/drawing/2014/main" id="{2E2C4544-4952-4ED1-85BD-B269EF11311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90" name="กล่องข้อความ 1">
          <a:extLst>
            <a:ext uri="{FF2B5EF4-FFF2-40B4-BE49-F238E27FC236}">
              <a16:creationId xmlns:a16="http://schemas.microsoft.com/office/drawing/2014/main" id="{637192E9-6087-4887-9BFD-935998DCFD4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91" name="กล่องข้อความ 1">
          <a:extLst>
            <a:ext uri="{FF2B5EF4-FFF2-40B4-BE49-F238E27FC236}">
              <a16:creationId xmlns:a16="http://schemas.microsoft.com/office/drawing/2014/main" id="{EE00EFF5-C85D-43FD-829D-17BD328E7FD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92" name="กล่องข้อความ 1">
          <a:extLst>
            <a:ext uri="{FF2B5EF4-FFF2-40B4-BE49-F238E27FC236}">
              <a16:creationId xmlns:a16="http://schemas.microsoft.com/office/drawing/2014/main" id="{262007F6-A579-4140-B993-7BF5DEF791B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93" name="กล่องข้อความ 1">
          <a:extLst>
            <a:ext uri="{FF2B5EF4-FFF2-40B4-BE49-F238E27FC236}">
              <a16:creationId xmlns:a16="http://schemas.microsoft.com/office/drawing/2014/main" id="{F650B046-0A69-46B9-9447-DEF4DC52EAF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94" name="กล่องข้อความ 1">
          <a:extLst>
            <a:ext uri="{FF2B5EF4-FFF2-40B4-BE49-F238E27FC236}">
              <a16:creationId xmlns:a16="http://schemas.microsoft.com/office/drawing/2014/main" id="{F1A3D699-64DE-4360-8BB0-8447CCB5C29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95" name="กล่องข้อความ 1">
          <a:extLst>
            <a:ext uri="{FF2B5EF4-FFF2-40B4-BE49-F238E27FC236}">
              <a16:creationId xmlns:a16="http://schemas.microsoft.com/office/drawing/2014/main" id="{65FAD091-BBA8-4234-93F4-D567499BDE6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96" name="กล่องข้อความ 1">
          <a:extLst>
            <a:ext uri="{FF2B5EF4-FFF2-40B4-BE49-F238E27FC236}">
              <a16:creationId xmlns:a16="http://schemas.microsoft.com/office/drawing/2014/main" id="{3FD17FD0-BAFF-429B-B320-ABFB00E06EB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97" name="กล่องข้อความ 1">
          <a:extLst>
            <a:ext uri="{FF2B5EF4-FFF2-40B4-BE49-F238E27FC236}">
              <a16:creationId xmlns:a16="http://schemas.microsoft.com/office/drawing/2014/main" id="{E17E20CF-4219-43D5-B95D-D9A8E0288E7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98" name="กล่องข้อความ 1">
          <a:extLst>
            <a:ext uri="{FF2B5EF4-FFF2-40B4-BE49-F238E27FC236}">
              <a16:creationId xmlns:a16="http://schemas.microsoft.com/office/drawing/2014/main" id="{38F8C688-6235-4592-A8CF-E498CB890C6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7999" name="กล่องข้อความ 1">
          <a:extLst>
            <a:ext uri="{FF2B5EF4-FFF2-40B4-BE49-F238E27FC236}">
              <a16:creationId xmlns:a16="http://schemas.microsoft.com/office/drawing/2014/main" id="{EE2DC372-3FFD-4343-B701-58A95F8EE2E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00" name="กล่องข้อความ 1">
          <a:extLst>
            <a:ext uri="{FF2B5EF4-FFF2-40B4-BE49-F238E27FC236}">
              <a16:creationId xmlns:a16="http://schemas.microsoft.com/office/drawing/2014/main" id="{D9387821-1924-442A-BE5E-11A66ED25DE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01" name="กล่องข้อความ 1">
          <a:extLst>
            <a:ext uri="{FF2B5EF4-FFF2-40B4-BE49-F238E27FC236}">
              <a16:creationId xmlns:a16="http://schemas.microsoft.com/office/drawing/2014/main" id="{85DB1AE7-7447-4B9B-896D-B13D07F36D9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02" name="กล่องข้อความ 1">
          <a:extLst>
            <a:ext uri="{FF2B5EF4-FFF2-40B4-BE49-F238E27FC236}">
              <a16:creationId xmlns:a16="http://schemas.microsoft.com/office/drawing/2014/main" id="{5535938F-F4B9-4F2A-9F18-F41FD2D638C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03" name="กล่องข้อความ 1">
          <a:extLst>
            <a:ext uri="{FF2B5EF4-FFF2-40B4-BE49-F238E27FC236}">
              <a16:creationId xmlns:a16="http://schemas.microsoft.com/office/drawing/2014/main" id="{C98E3744-ED5C-490A-ACFC-71C4A819BAD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04" name="กล่องข้อความ 1">
          <a:extLst>
            <a:ext uri="{FF2B5EF4-FFF2-40B4-BE49-F238E27FC236}">
              <a16:creationId xmlns:a16="http://schemas.microsoft.com/office/drawing/2014/main" id="{E64FC048-FA3E-41A2-8C13-3DFBEDFAB62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05" name="กล่องข้อความ 1">
          <a:extLst>
            <a:ext uri="{FF2B5EF4-FFF2-40B4-BE49-F238E27FC236}">
              <a16:creationId xmlns:a16="http://schemas.microsoft.com/office/drawing/2014/main" id="{313F3E32-9756-4D40-A4F5-DBD58A67552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06" name="กล่องข้อความ 1">
          <a:extLst>
            <a:ext uri="{FF2B5EF4-FFF2-40B4-BE49-F238E27FC236}">
              <a16:creationId xmlns:a16="http://schemas.microsoft.com/office/drawing/2014/main" id="{59CB6905-87A5-471E-B9A8-60369BCFC96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07" name="กล่องข้อความ 1">
          <a:extLst>
            <a:ext uri="{FF2B5EF4-FFF2-40B4-BE49-F238E27FC236}">
              <a16:creationId xmlns:a16="http://schemas.microsoft.com/office/drawing/2014/main" id="{06BD616C-D11D-4517-A98B-4F24EA0813B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08" name="กล่องข้อความ 1">
          <a:extLst>
            <a:ext uri="{FF2B5EF4-FFF2-40B4-BE49-F238E27FC236}">
              <a16:creationId xmlns:a16="http://schemas.microsoft.com/office/drawing/2014/main" id="{9C18C950-DA96-4331-89D6-68236D77EF8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09" name="กล่องข้อความ 1">
          <a:extLst>
            <a:ext uri="{FF2B5EF4-FFF2-40B4-BE49-F238E27FC236}">
              <a16:creationId xmlns:a16="http://schemas.microsoft.com/office/drawing/2014/main" id="{643AEEAC-6F2E-49BC-B5F2-E7AC4C7FE9F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10" name="กล่องข้อความ 1">
          <a:extLst>
            <a:ext uri="{FF2B5EF4-FFF2-40B4-BE49-F238E27FC236}">
              <a16:creationId xmlns:a16="http://schemas.microsoft.com/office/drawing/2014/main" id="{A4BE41A3-E6AD-48A7-900A-1EA46B48D79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11" name="กล่องข้อความ 1">
          <a:extLst>
            <a:ext uri="{FF2B5EF4-FFF2-40B4-BE49-F238E27FC236}">
              <a16:creationId xmlns:a16="http://schemas.microsoft.com/office/drawing/2014/main" id="{2E0A348E-B2FB-43FB-89C4-5F282FAD640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12" name="กล่องข้อความ 1">
          <a:extLst>
            <a:ext uri="{FF2B5EF4-FFF2-40B4-BE49-F238E27FC236}">
              <a16:creationId xmlns:a16="http://schemas.microsoft.com/office/drawing/2014/main" id="{A6BD17B6-6CF0-494B-9005-3C29233F4C0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13" name="กล่องข้อความ 1">
          <a:extLst>
            <a:ext uri="{FF2B5EF4-FFF2-40B4-BE49-F238E27FC236}">
              <a16:creationId xmlns:a16="http://schemas.microsoft.com/office/drawing/2014/main" id="{C9FFC980-0F83-4356-BB11-2C9F3232365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14" name="กล่องข้อความ 1">
          <a:extLst>
            <a:ext uri="{FF2B5EF4-FFF2-40B4-BE49-F238E27FC236}">
              <a16:creationId xmlns:a16="http://schemas.microsoft.com/office/drawing/2014/main" id="{1548972B-00CA-4352-B6E6-BEB0B031122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15" name="กล่องข้อความ 1">
          <a:extLst>
            <a:ext uri="{FF2B5EF4-FFF2-40B4-BE49-F238E27FC236}">
              <a16:creationId xmlns:a16="http://schemas.microsoft.com/office/drawing/2014/main" id="{86527326-A312-416A-B77F-CCEFC2A436B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16" name="กล่องข้อความ 1">
          <a:extLst>
            <a:ext uri="{FF2B5EF4-FFF2-40B4-BE49-F238E27FC236}">
              <a16:creationId xmlns:a16="http://schemas.microsoft.com/office/drawing/2014/main" id="{556867C0-A0BE-4918-9215-7DCDBE1AC11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17" name="กล่องข้อความ 1">
          <a:extLst>
            <a:ext uri="{FF2B5EF4-FFF2-40B4-BE49-F238E27FC236}">
              <a16:creationId xmlns:a16="http://schemas.microsoft.com/office/drawing/2014/main" id="{8FF7FC24-E2A5-4DE2-867C-1A1958E810C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18" name="กล่องข้อความ 1">
          <a:extLst>
            <a:ext uri="{FF2B5EF4-FFF2-40B4-BE49-F238E27FC236}">
              <a16:creationId xmlns:a16="http://schemas.microsoft.com/office/drawing/2014/main" id="{D50D5861-35C5-4751-8337-55D4AA7CA50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19" name="กล่องข้อความ 1">
          <a:extLst>
            <a:ext uri="{FF2B5EF4-FFF2-40B4-BE49-F238E27FC236}">
              <a16:creationId xmlns:a16="http://schemas.microsoft.com/office/drawing/2014/main" id="{C48DD65E-F2AC-4E2A-9558-BF348315314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20" name="กล่องข้อความ 1">
          <a:extLst>
            <a:ext uri="{FF2B5EF4-FFF2-40B4-BE49-F238E27FC236}">
              <a16:creationId xmlns:a16="http://schemas.microsoft.com/office/drawing/2014/main" id="{90D85EE5-038D-4503-85AB-D1F35029D14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21" name="กล่องข้อความ 1">
          <a:extLst>
            <a:ext uri="{FF2B5EF4-FFF2-40B4-BE49-F238E27FC236}">
              <a16:creationId xmlns:a16="http://schemas.microsoft.com/office/drawing/2014/main" id="{A9428329-5C64-4CC2-BA4C-695D34AD571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22" name="กล่องข้อความ 1">
          <a:extLst>
            <a:ext uri="{FF2B5EF4-FFF2-40B4-BE49-F238E27FC236}">
              <a16:creationId xmlns:a16="http://schemas.microsoft.com/office/drawing/2014/main" id="{A22AAFD8-1765-4551-B4E3-1D7AE545202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23" name="กล่องข้อความ 1">
          <a:extLst>
            <a:ext uri="{FF2B5EF4-FFF2-40B4-BE49-F238E27FC236}">
              <a16:creationId xmlns:a16="http://schemas.microsoft.com/office/drawing/2014/main" id="{CC05F11A-0AA5-4B1B-9E5F-E08D63FF243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24" name="กล่องข้อความ 1">
          <a:extLst>
            <a:ext uri="{FF2B5EF4-FFF2-40B4-BE49-F238E27FC236}">
              <a16:creationId xmlns:a16="http://schemas.microsoft.com/office/drawing/2014/main" id="{65E5E2B8-CF87-4EB3-9EE9-2E3DCC75EF7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25" name="กล่องข้อความ 1">
          <a:extLst>
            <a:ext uri="{FF2B5EF4-FFF2-40B4-BE49-F238E27FC236}">
              <a16:creationId xmlns:a16="http://schemas.microsoft.com/office/drawing/2014/main" id="{194A52A4-1CDB-4A73-B3D8-69207B78BD7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26" name="กล่องข้อความ 1">
          <a:extLst>
            <a:ext uri="{FF2B5EF4-FFF2-40B4-BE49-F238E27FC236}">
              <a16:creationId xmlns:a16="http://schemas.microsoft.com/office/drawing/2014/main" id="{46E56CB0-5E5C-4E70-8236-403B4104A92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27" name="กล่องข้อความ 1">
          <a:extLst>
            <a:ext uri="{FF2B5EF4-FFF2-40B4-BE49-F238E27FC236}">
              <a16:creationId xmlns:a16="http://schemas.microsoft.com/office/drawing/2014/main" id="{4DD98809-EA1F-4047-AFD5-FF3C7FABEB3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28" name="กล่องข้อความ 1">
          <a:extLst>
            <a:ext uri="{FF2B5EF4-FFF2-40B4-BE49-F238E27FC236}">
              <a16:creationId xmlns:a16="http://schemas.microsoft.com/office/drawing/2014/main" id="{AA1CE614-8EFA-4165-A128-6AF9C00868F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29" name="กล่องข้อความ 1">
          <a:extLst>
            <a:ext uri="{FF2B5EF4-FFF2-40B4-BE49-F238E27FC236}">
              <a16:creationId xmlns:a16="http://schemas.microsoft.com/office/drawing/2014/main" id="{1FEBE136-427B-475D-A983-472EADA1945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30" name="กล่องข้อความ 1">
          <a:extLst>
            <a:ext uri="{FF2B5EF4-FFF2-40B4-BE49-F238E27FC236}">
              <a16:creationId xmlns:a16="http://schemas.microsoft.com/office/drawing/2014/main" id="{8F860F11-35EC-4BB8-BF79-560AEE3B330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31" name="กล่องข้อความ 1">
          <a:extLst>
            <a:ext uri="{FF2B5EF4-FFF2-40B4-BE49-F238E27FC236}">
              <a16:creationId xmlns:a16="http://schemas.microsoft.com/office/drawing/2014/main" id="{BEB68EBA-CA45-4BEF-916C-AF5FCE60424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32" name="กล่องข้อความ 1">
          <a:extLst>
            <a:ext uri="{FF2B5EF4-FFF2-40B4-BE49-F238E27FC236}">
              <a16:creationId xmlns:a16="http://schemas.microsoft.com/office/drawing/2014/main" id="{D2343A4D-D0A3-4137-A093-52FE775B695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33" name="กล่องข้อความ 1">
          <a:extLst>
            <a:ext uri="{FF2B5EF4-FFF2-40B4-BE49-F238E27FC236}">
              <a16:creationId xmlns:a16="http://schemas.microsoft.com/office/drawing/2014/main" id="{9EC6492C-114B-48CE-9BCA-88BE66F2170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34" name="กล่องข้อความ 1">
          <a:extLst>
            <a:ext uri="{FF2B5EF4-FFF2-40B4-BE49-F238E27FC236}">
              <a16:creationId xmlns:a16="http://schemas.microsoft.com/office/drawing/2014/main" id="{FFB10E47-1DAA-4B10-9924-C860EEC7AD5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35" name="กล่องข้อความ 1">
          <a:extLst>
            <a:ext uri="{FF2B5EF4-FFF2-40B4-BE49-F238E27FC236}">
              <a16:creationId xmlns:a16="http://schemas.microsoft.com/office/drawing/2014/main" id="{88E18D6D-8C8A-4B88-8E75-7F300E62E4B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36" name="กล่องข้อความ 1">
          <a:extLst>
            <a:ext uri="{FF2B5EF4-FFF2-40B4-BE49-F238E27FC236}">
              <a16:creationId xmlns:a16="http://schemas.microsoft.com/office/drawing/2014/main" id="{03C9E028-D1A1-4CE2-8CF4-6124D0E1B54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37" name="กล่องข้อความ 1">
          <a:extLst>
            <a:ext uri="{FF2B5EF4-FFF2-40B4-BE49-F238E27FC236}">
              <a16:creationId xmlns:a16="http://schemas.microsoft.com/office/drawing/2014/main" id="{09EB93BE-961B-4641-BDFA-F5DA9A4026C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38" name="กล่องข้อความ 1">
          <a:extLst>
            <a:ext uri="{FF2B5EF4-FFF2-40B4-BE49-F238E27FC236}">
              <a16:creationId xmlns:a16="http://schemas.microsoft.com/office/drawing/2014/main" id="{BFA06833-AEAA-4FCD-98F5-B3DFF98B87A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39" name="กล่องข้อความ 1">
          <a:extLst>
            <a:ext uri="{FF2B5EF4-FFF2-40B4-BE49-F238E27FC236}">
              <a16:creationId xmlns:a16="http://schemas.microsoft.com/office/drawing/2014/main" id="{96B48558-89E2-48AC-88FD-18485D12CE2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40" name="กล่องข้อความ 1">
          <a:extLst>
            <a:ext uri="{FF2B5EF4-FFF2-40B4-BE49-F238E27FC236}">
              <a16:creationId xmlns:a16="http://schemas.microsoft.com/office/drawing/2014/main" id="{4A3C6A70-F1B6-4FE4-8FAB-57E89625373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41" name="กล่องข้อความ 1">
          <a:extLst>
            <a:ext uri="{FF2B5EF4-FFF2-40B4-BE49-F238E27FC236}">
              <a16:creationId xmlns:a16="http://schemas.microsoft.com/office/drawing/2014/main" id="{B96A6C4A-BB01-4E2C-8982-EF073DA8AAE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42" name="กล่องข้อความ 1">
          <a:extLst>
            <a:ext uri="{FF2B5EF4-FFF2-40B4-BE49-F238E27FC236}">
              <a16:creationId xmlns:a16="http://schemas.microsoft.com/office/drawing/2014/main" id="{CAFA654A-E48D-4B06-8A70-373C6F80D44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43" name="กล่องข้อความ 1">
          <a:extLst>
            <a:ext uri="{FF2B5EF4-FFF2-40B4-BE49-F238E27FC236}">
              <a16:creationId xmlns:a16="http://schemas.microsoft.com/office/drawing/2014/main" id="{6C0E81AF-3AA8-4F90-B814-857F56DF268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44" name="กล่องข้อความ 1">
          <a:extLst>
            <a:ext uri="{FF2B5EF4-FFF2-40B4-BE49-F238E27FC236}">
              <a16:creationId xmlns:a16="http://schemas.microsoft.com/office/drawing/2014/main" id="{F68F8C37-DA05-4888-AADD-4A6DD908325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45" name="กล่องข้อความ 1">
          <a:extLst>
            <a:ext uri="{FF2B5EF4-FFF2-40B4-BE49-F238E27FC236}">
              <a16:creationId xmlns:a16="http://schemas.microsoft.com/office/drawing/2014/main" id="{825CDD4C-D9E0-4248-9474-4E2AF8CCB3C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46" name="กล่องข้อความ 1">
          <a:extLst>
            <a:ext uri="{FF2B5EF4-FFF2-40B4-BE49-F238E27FC236}">
              <a16:creationId xmlns:a16="http://schemas.microsoft.com/office/drawing/2014/main" id="{2E11F2BC-1905-4FF9-B8CE-2D3B2971FC9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47" name="กล่องข้อความ 1">
          <a:extLst>
            <a:ext uri="{FF2B5EF4-FFF2-40B4-BE49-F238E27FC236}">
              <a16:creationId xmlns:a16="http://schemas.microsoft.com/office/drawing/2014/main" id="{8E052F7A-9608-4F66-ABDF-149D5738ADD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48" name="กล่องข้อความ 1">
          <a:extLst>
            <a:ext uri="{FF2B5EF4-FFF2-40B4-BE49-F238E27FC236}">
              <a16:creationId xmlns:a16="http://schemas.microsoft.com/office/drawing/2014/main" id="{924B1B7E-2601-4011-9EF0-9BE55F13139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49" name="กล่องข้อความ 1">
          <a:extLst>
            <a:ext uri="{FF2B5EF4-FFF2-40B4-BE49-F238E27FC236}">
              <a16:creationId xmlns:a16="http://schemas.microsoft.com/office/drawing/2014/main" id="{21FD063E-9A70-4C4C-8E57-25CE06565F7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50" name="กล่องข้อความ 1">
          <a:extLst>
            <a:ext uri="{FF2B5EF4-FFF2-40B4-BE49-F238E27FC236}">
              <a16:creationId xmlns:a16="http://schemas.microsoft.com/office/drawing/2014/main" id="{E4E06895-8B15-4F2B-A443-6A1D6AF2F12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51" name="กล่องข้อความ 1">
          <a:extLst>
            <a:ext uri="{FF2B5EF4-FFF2-40B4-BE49-F238E27FC236}">
              <a16:creationId xmlns:a16="http://schemas.microsoft.com/office/drawing/2014/main" id="{0595ACE8-38FB-46A4-AED8-9735A7D76CB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52" name="กล่องข้อความ 1">
          <a:extLst>
            <a:ext uri="{FF2B5EF4-FFF2-40B4-BE49-F238E27FC236}">
              <a16:creationId xmlns:a16="http://schemas.microsoft.com/office/drawing/2014/main" id="{BDEC59BF-6E2D-4D64-8637-F0F5B5CD165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53" name="กล่องข้อความ 1">
          <a:extLst>
            <a:ext uri="{FF2B5EF4-FFF2-40B4-BE49-F238E27FC236}">
              <a16:creationId xmlns:a16="http://schemas.microsoft.com/office/drawing/2014/main" id="{89CC8431-3C61-47B3-9E57-86F6BF85F07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54" name="กล่องข้อความ 1">
          <a:extLst>
            <a:ext uri="{FF2B5EF4-FFF2-40B4-BE49-F238E27FC236}">
              <a16:creationId xmlns:a16="http://schemas.microsoft.com/office/drawing/2014/main" id="{485EA180-B8E1-4048-8703-07DC4DE67DE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55" name="กล่องข้อความ 1">
          <a:extLst>
            <a:ext uri="{FF2B5EF4-FFF2-40B4-BE49-F238E27FC236}">
              <a16:creationId xmlns:a16="http://schemas.microsoft.com/office/drawing/2014/main" id="{1FEF4EBC-5C05-47EA-B0D8-926282B8C4F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56" name="กล่องข้อความ 1">
          <a:extLst>
            <a:ext uri="{FF2B5EF4-FFF2-40B4-BE49-F238E27FC236}">
              <a16:creationId xmlns:a16="http://schemas.microsoft.com/office/drawing/2014/main" id="{63350CFE-7786-4000-A266-0C59FB40C29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57" name="กล่องข้อความ 1">
          <a:extLst>
            <a:ext uri="{FF2B5EF4-FFF2-40B4-BE49-F238E27FC236}">
              <a16:creationId xmlns:a16="http://schemas.microsoft.com/office/drawing/2014/main" id="{8C754BC0-2715-40B7-AE10-2D03867A13D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58" name="กล่องข้อความ 1">
          <a:extLst>
            <a:ext uri="{FF2B5EF4-FFF2-40B4-BE49-F238E27FC236}">
              <a16:creationId xmlns:a16="http://schemas.microsoft.com/office/drawing/2014/main" id="{0F8710CC-CE6C-4130-A796-8A83CC922A8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59" name="กล่องข้อความ 1">
          <a:extLst>
            <a:ext uri="{FF2B5EF4-FFF2-40B4-BE49-F238E27FC236}">
              <a16:creationId xmlns:a16="http://schemas.microsoft.com/office/drawing/2014/main" id="{28C858CC-9047-4D39-B6D4-D42A85BC02C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60" name="กล่องข้อความ 1">
          <a:extLst>
            <a:ext uri="{FF2B5EF4-FFF2-40B4-BE49-F238E27FC236}">
              <a16:creationId xmlns:a16="http://schemas.microsoft.com/office/drawing/2014/main" id="{82764197-5B51-4E54-848A-00B5BD74A68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61" name="กล่องข้อความ 1">
          <a:extLst>
            <a:ext uri="{FF2B5EF4-FFF2-40B4-BE49-F238E27FC236}">
              <a16:creationId xmlns:a16="http://schemas.microsoft.com/office/drawing/2014/main" id="{9CE17074-458C-43A6-8CC7-78906A879C9A}"/>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62" name="กล่องข้อความ 1">
          <a:extLst>
            <a:ext uri="{FF2B5EF4-FFF2-40B4-BE49-F238E27FC236}">
              <a16:creationId xmlns:a16="http://schemas.microsoft.com/office/drawing/2014/main" id="{604C7DC4-5FDB-450D-9947-AEB24DCA820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63" name="กล่องข้อความ 1">
          <a:extLst>
            <a:ext uri="{FF2B5EF4-FFF2-40B4-BE49-F238E27FC236}">
              <a16:creationId xmlns:a16="http://schemas.microsoft.com/office/drawing/2014/main" id="{BEC7387E-02C8-4464-BA0E-3BCFF5C1EF3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64" name="กล่องข้อความ 1">
          <a:extLst>
            <a:ext uri="{FF2B5EF4-FFF2-40B4-BE49-F238E27FC236}">
              <a16:creationId xmlns:a16="http://schemas.microsoft.com/office/drawing/2014/main" id="{6D3BAAAD-E73B-4721-BFCE-F448E1279B6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65" name="กล่องข้อความ 1">
          <a:extLst>
            <a:ext uri="{FF2B5EF4-FFF2-40B4-BE49-F238E27FC236}">
              <a16:creationId xmlns:a16="http://schemas.microsoft.com/office/drawing/2014/main" id="{B2C3C540-3F8F-4EEB-A4BF-553821D635A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66" name="กล่องข้อความ 1">
          <a:extLst>
            <a:ext uri="{FF2B5EF4-FFF2-40B4-BE49-F238E27FC236}">
              <a16:creationId xmlns:a16="http://schemas.microsoft.com/office/drawing/2014/main" id="{B04B8464-D79D-4FB5-BCBA-EE3E6DE9E43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67" name="กล่องข้อความ 1">
          <a:extLst>
            <a:ext uri="{FF2B5EF4-FFF2-40B4-BE49-F238E27FC236}">
              <a16:creationId xmlns:a16="http://schemas.microsoft.com/office/drawing/2014/main" id="{22CFD40D-92B4-4A4A-8F89-6847BEC08EA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68" name="กล่องข้อความ 1">
          <a:extLst>
            <a:ext uri="{FF2B5EF4-FFF2-40B4-BE49-F238E27FC236}">
              <a16:creationId xmlns:a16="http://schemas.microsoft.com/office/drawing/2014/main" id="{7AB5A5D2-0A9E-473C-96A6-F7AD1D71C9B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69" name="กล่องข้อความ 1">
          <a:extLst>
            <a:ext uri="{FF2B5EF4-FFF2-40B4-BE49-F238E27FC236}">
              <a16:creationId xmlns:a16="http://schemas.microsoft.com/office/drawing/2014/main" id="{94E4E145-3554-4289-A8FE-82013E6FE5D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70" name="กล่องข้อความ 1">
          <a:extLst>
            <a:ext uri="{FF2B5EF4-FFF2-40B4-BE49-F238E27FC236}">
              <a16:creationId xmlns:a16="http://schemas.microsoft.com/office/drawing/2014/main" id="{4D7139C3-6640-47E4-99C2-0C3FD351562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71" name="กล่องข้อความ 1">
          <a:extLst>
            <a:ext uri="{FF2B5EF4-FFF2-40B4-BE49-F238E27FC236}">
              <a16:creationId xmlns:a16="http://schemas.microsoft.com/office/drawing/2014/main" id="{C076220E-A720-47E8-8F8D-0AAD244DB78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72" name="กล่องข้อความ 1">
          <a:extLst>
            <a:ext uri="{FF2B5EF4-FFF2-40B4-BE49-F238E27FC236}">
              <a16:creationId xmlns:a16="http://schemas.microsoft.com/office/drawing/2014/main" id="{C1B6DC47-EC8A-41F8-9329-7D591F777C3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73" name="กล่องข้อความ 1">
          <a:extLst>
            <a:ext uri="{FF2B5EF4-FFF2-40B4-BE49-F238E27FC236}">
              <a16:creationId xmlns:a16="http://schemas.microsoft.com/office/drawing/2014/main" id="{9DA9C8A7-E472-4313-AFCB-0244B2AA347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74" name="กล่องข้อความ 1">
          <a:extLst>
            <a:ext uri="{FF2B5EF4-FFF2-40B4-BE49-F238E27FC236}">
              <a16:creationId xmlns:a16="http://schemas.microsoft.com/office/drawing/2014/main" id="{70C7B238-46AB-4DE3-930B-4C4F46BD136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75" name="กล่องข้อความ 1">
          <a:extLst>
            <a:ext uri="{FF2B5EF4-FFF2-40B4-BE49-F238E27FC236}">
              <a16:creationId xmlns:a16="http://schemas.microsoft.com/office/drawing/2014/main" id="{1893B55C-D0FD-4A61-9905-C6E061BEE62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76" name="กล่องข้อความ 1">
          <a:extLst>
            <a:ext uri="{FF2B5EF4-FFF2-40B4-BE49-F238E27FC236}">
              <a16:creationId xmlns:a16="http://schemas.microsoft.com/office/drawing/2014/main" id="{62294F72-F73B-4EB0-A29F-19525E6A110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77" name="กล่องข้อความ 1">
          <a:extLst>
            <a:ext uri="{FF2B5EF4-FFF2-40B4-BE49-F238E27FC236}">
              <a16:creationId xmlns:a16="http://schemas.microsoft.com/office/drawing/2014/main" id="{7E1DC7E3-D918-4E0D-861F-AB2805506350}"/>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78" name="กล่องข้อความ 1">
          <a:extLst>
            <a:ext uri="{FF2B5EF4-FFF2-40B4-BE49-F238E27FC236}">
              <a16:creationId xmlns:a16="http://schemas.microsoft.com/office/drawing/2014/main" id="{A63AAEB7-2A1B-4FCE-A47D-47D496FC3DB5}"/>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79" name="กล่องข้อความ 1">
          <a:extLst>
            <a:ext uri="{FF2B5EF4-FFF2-40B4-BE49-F238E27FC236}">
              <a16:creationId xmlns:a16="http://schemas.microsoft.com/office/drawing/2014/main" id="{A17DA776-8865-46CF-9952-75AA8B309C9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80" name="กล่องข้อความ 1">
          <a:extLst>
            <a:ext uri="{FF2B5EF4-FFF2-40B4-BE49-F238E27FC236}">
              <a16:creationId xmlns:a16="http://schemas.microsoft.com/office/drawing/2014/main" id="{F524303E-02F6-4E67-8748-6E510D9B7CA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81" name="กล่องข้อความ 1">
          <a:extLst>
            <a:ext uri="{FF2B5EF4-FFF2-40B4-BE49-F238E27FC236}">
              <a16:creationId xmlns:a16="http://schemas.microsoft.com/office/drawing/2014/main" id="{2A1380D3-E408-47A7-9D5E-6D311649EF56}"/>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82" name="กล่องข้อความ 1">
          <a:extLst>
            <a:ext uri="{FF2B5EF4-FFF2-40B4-BE49-F238E27FC236}">
              <a16:creationId xmlns:a16="http://schemas.microsoft.com/office/drawing/2014/main" id="{91F590D2-3868-43C7-9013-51728790280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83" name="กล่องข้อความ 1">
          <a:extLst>
            <a:ext uri="{FF2B5EF4-FFF2-40B4-BE49-F238E27FC236}">
              <a16:creationId xmlns:a16="http://schemas.microsoft.com/office/drawing/2014/main" id="{9E0EC1A5-274A-4F29-9EB6-70A03C8B823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84" name="กล่องข้อความ 1">
          <a:extLst>
            <a:ext uri="{FF2B5EF4-FFF2-40B4-BE49-F238E27FC236}">
              <a16:creationId xmlns:a16="http://schemas.microsoft.com/office/drawing/2014/main" id="{84794EEE-F83E-4F80-ABF5-6C0661B1A732}"/>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85" name="กล่องข้อความ 1">
          <a:extLst>
            <a:ext uri="{FF2B5EF4-FFF2-40B4-BE49-F238E27FC236}">
              <a16:creationId xmlns:a16="http://schemas.microsoft.com/office/drawing/2014/main" id="{35F3BEEA-1B1A-4951-8C42-575B63E2618B}"/>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86" name="กล่องข้อความ 1">
          <a:extLst>
            <a:ext uri="{FF2B5EF4-FFF2-40B4-BE49-F238E27FC236}">
              <a16:creationId xmlns:a16="http://schemas.microsoft.com/office/drawing/2014/main" id="{6B3AD4F0-C701-4F6A-AEEA-26E1845AAC07}"/>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87" name="กล่องข้อความ 1">
          <a:extLst>
            <a:ext uri="{FF2B5EF4-FFF2-40B4-BE49-F238E27FC236}">
              <a16:creationId xmlns:a16="http://schemas.microsoft.com/office/drawing/2014/main" id="{A04F2FFE-C602-42A9-836F-1703BEEDB6F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88" name="กล่องข้อความ 1">
          <a:extLst>
            <a:ext uri="{FF2B5EF4-FFF2-40B4-BE49-F238E27FC236}">
              <a16:creationId xmlns:a16="http://schemas.microsoft.com/office/drawing/2014/main" id="{0261592B-7E82-4637-90BA-181D05EDC75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89" name="กล่องข้อความ 1">
          <a:extLst>
            <a:ext uri="{FF2B5EF4-FFF2-40B4-BE49-F238E27FC236}">
              <a16:creationId xmlns:a16="http://schemas.microsoft.com/office/drawing/2014/main" id="{2621C4C9-AA08-4F33-A850-6B5BB1A3865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90" name="กล่องข้อความ 1">
          <a:extLst>
            <a:ext uri="{FF2B5EF4-FFF2-40B4-BE49-F238E27FC236}">
              <a16:creationId xmlns:a16="http://schemas.microsoft.com/office/drawing/2014/main" id="{48D07A14-5EF8-4D8A-B449-C7CC7035C90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91" name="กล่องข้อความ 1">
          <a:extLst>
            <a:ext uri="{FF2B5EF4-FFF2-40B4-BE49-F238E27FC236}">
              <a16:creationId xmlns:a16="http://schemas.microsoft.com/office/drawing/2014/main" id="{8A3DEBD9-CEE5-4C17-98C6-F3756108C90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92" name="กล่องข้อความ 1">
          <a:extLst>
            <a:ext uri="{FF2B5EF4-FFF2-40B4-BE49-F238E27FC236}">
              <a16:creationId xmlns:a16="http://schemas.microsoft.com/office/drawing/2014/main" id="{AFAC8D96-98C1-4843-A98B-2FA0CC86B63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93" name="กล่องข้อความ 1">
          <a:extLst>
            <a:ext uri="{FF2B5EF4-FFF2-40B4-BE49-F238E27FC236}">
              <a16:creationId xmlns:a16="http://schemas.microsoft.com/office/drawing/2014/main" id="{AD6A9924-E7C5-459D-9FFF-B135FF53C08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94" name="กล่องข้อความ 1">
          <a:extLst>
            <a:ext uri="{FF2B5EF4-FFF2-40B4-BE49-F238E27FC236}">
              <a16:creationId xmlns:a16="http://schemas.microsoft.com/office/drawing/2014/main" id="{EE3F7C22-6852-485B-B157-C63204F9E25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95" name="กล่องข้อความ 1">
          <a:extLst>
            <a:ext uri="{FF2B5EF4-FFF2-40B4-BE49-F238E27FC236}">
              <a16:creationId xmlns:a16="http://schemas.microsoft.com/office/drawing/2014/main" id="{AA785F81-CB92-4C8D-8134-71D2F1527A0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96" name="กล่องข้อความ 1">
          <a:extLst>
            <a:ext uri="{FF2B5EF4-FFF2-40B4-BE49-F238E27FC236}">
              <a16:creationId xmlns:a16="http://schemas.microsoft.com/office/drawing/2014/main" id="{6620DCDF-05F1-457E-8286-23C934EECC6C}"/>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97" name="กล่องข้อความ 1">
          <a:extLst>
            <a:ext uri="{FF2B5EF4-FFF2-40B4-BE49-F238E27FC236}">
              <a16:creationId xmlns:a16="http://schemas.microsoft.com/office/drawing/2014/main" id="{60C4D07B-C8D7-4E84-BAF1-62CAB406D97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98" name="กล่องข้อความ 1">
          <a:extLst>
            <a:ext uri="{FF2B5EF4-FFF2-40B4-BE49-F238E27FC236}">
              <a16:creationId xmlns:a16="http://schemas.microsoft.com/office/drawing/2014/main" id="{A9647FE5-9E41-4261-94D1-A3479B52A774}"/>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099" name="กล่องข้อความ 1">
          <a:extLst>
            <a:ext uri="{FF2B5EF4-FFF2-40B4-BE49-F238E27FC236}">
              <a16:creationId xmlns:a16="http://schemas.microsoft.com/office/drawing/2014/main" id="{83D27D2E-AD0A-45A7-8B53-EB0333FC4E6E}"/>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100" name="กล่องข้อความ 1">
          <a:extLst>
            <a:ext uri="{FF2B5EF4-FFF2-40B4-BE49-F238E27FC236}">
              <a16:creationId xmlns:a16="http://schemas.microsoft.com/office/drawing/2014/main" id="{AEFDEBF3-9E2E-45FB-857D-F236507E7BA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101" name="กล่องข้อความ 1">
          <a:extLst>
            <a:ext uri="{FF2B5EF4-FFF2-40B4-BE49-F238E27FC236}">
              <a16:creationId xmlns:a16="http://schemas.microsoft.com/office/drawing/2014/main" id="{42AF2393-4CDE-41CA-8C48-368266F60AFF}"/>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102" name="กล่องข้อความ 1">
          <a:extLst>
            <a:ext uri="{FF2B5EF4-FFF2-40B4-BE49-F238E27FC236}">
              <a16:creationId xmlns:a16="http://schemas.microsoft.com/office/drawing/2014/main" id="{E870D65B-D431-441E-A515-A7C85123391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103" name="กล่องข้อความ 1">
          <a:extLst>
            <a:ext uri="{FF2B5EF4-FFF2-40B4-BE49-F238E27FC236}">
              <a16:creationId xmlns:a16="http://schemas.microsoft.com/office/drawing/2014/main" id="{76A33C7D-CCEE-4658-99D5-4078FCB88EF9}"/>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104" name="กล่องข้อความ 1">
          <a:extLst>
            <a:ext uri="{FF2B5EF4-FFF2-40B4-BE49-F238E27FC236}">
              <a16:creationId xmlns:a16="http://schemas.microsoft.com/office/drawing/2014/main" id="{40331EC2-0C33-4AAB-A49E-7E48B3662B38}"/>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105" name="กล่องข้อความ 1">
          <a:extLst>
            <a:ext uri="{FF2B5EF4-FFF2-40B4-BE49-F238E27FC236}">
              <a16:creationId xmlns:a16="http://schemas.microsoft.com/office/drawing/2014/main" id="{494E662D-DDA5-4D0C-8C84-DB40C6A0DF6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106" name="กล่องข้อความ 1">
          <a:extLst>
            <a:ext uri="{FF2B5EF4-FFF2-40B4-BE49-F238E27FC236}">
              <a16:creationId xmlns:a16="http://schemas.microsoft.com/office/drawing/2014/main" id="{B2B8A274-7E92-4450-8897-FF03B5ADBB9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107" name="กล่องข้อความ 1">
          <a:extLst>
            <a:ext uri="{FF2B5EF4-FFF2-40B4-BE49-F238E27FC236}">
              <a16:creationId xmlns:a16="http://schemas.microsoft.com/office/drawing/2014/main" id="{092BC225-5E7A-4C82-AD34-796270451EC3}"/>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108" name="กล่องข้อความ 1">
          <a:extLst>
            <a:ext uri="{FF2B5EF4-FFF2-40B4-BE49-F238E27FC236}">
              <a16:creationId xmlns:a16="http://schemas.microsoft.com/office/drawing/2014/main" id="{3BC5A5F7-B989-4F87-A932-1128EC74AEFD}"/>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oneCellAnchor>
    <xdr:from>
      <xdr:col>19</xdr:col>
      <xdr:colOff>0</xdr:colOff>
      <xdr:row>96</xdr:row>
      <xdr:rowOff>0</xdr:rowOff>
    </xdr:from>
    <xdr:ext cx="65" cy="170239"/>
    <xdr:sp macro="" textlink="">
      <xdr:nvSpPr>
        <xdr:cNvPr id="8109" name="กล่องข้อความ 1">
          <a:extLst>
            <a:ext uri="{FF2B5EF4-FFF2-40B4-BE49-F238E27FC236}">
              <a16:creationId xmlns:a16="http://schemas.microsoft.com/office/drawing/2014/main" id="{42ACFC17-2C7A-4045-B72B-BECF0E17EDC1}"/>
            </a:ext>
          </a:extLst>
        </xdr:cNvPr>
        <xdr:cNvSpPr txBox="1"/>
      </xdr:nvSpPr>
      <xdr:spPr>
        <a:xfrm>
          <a:off x="20993100" y="62103000"/>
          <a:ext cx="65" cy="170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th-TH" sz="1100"/>
        </a:p>
      </xdr:txBody>
    </xdr:sp>
    <xdr:clientData/>
  </xdr:oneCellAnchor>
</xdr:wsDr>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M618"/>
  <sheetViews>
    <sheetView tabSelected="1" zoomScale="69" zoomScaleNormal="69" workbookViewId="0">
      <pane ySplit="6" topLeftCell="A7" activePane="bottomLeft" state="frozen"/>
      <selection pane="bottomLeft" activeCell="C295" sqref="C295"/>
    </sheetView>
  </sheetViews>
  <sheetFormatPr defaultRowHeight="24"/>
  <cols>
    <col min="1" max="1" width="29.28515625" style="116" customWidth="1"/>
    <col min="2" max="2" width="13.140625" style="74" bestFit="1" customWidth="1"/>
    <col min="3" max="3" width="49.42578125" style="57" customWidth="1"/>
    <col min="4" max="4" width="18.85546875" style="117" customWidth="1"/>
    <col min="5" max="8" width="6" style="57" customWidth="1"/>
    <col min="9" max="9" width="18.5703125" style="117" customWidth="1"/>
    <col min="10" max="13" width="7.42578125" style="57" customWidth="1"/>
    <col min="14" max="14" width="31.28515625" style="57" customWidth="1"/>
    <col min="15" max="18" width="8.42578125" style="57" customWidth="1"/>
    <col min="19" max="19" width="31.140625" style="57" bestFit="1" customWidth="1"/>
    <col min="20" max="22" width="9.42578125" style="57" customWidth="1"/>
    <col min="23" max="23" width="11.85546875" style="57" customWidth="1"/>
    <col min="24" max="24" width="32.28515625" style="57" customWidth="1"/>
    <col min="25" max="28" width="8.42578125" style="57" customWidth="1"/>
    <col min="29" max="29" width="28" style="57" customWidth="1"/>
    <col min="30" max="33" width="9.28515625" style="57" customWidth="1"/>
    <col min="34" max="34" width="15.85546875" style="57" customWidth="1"/>
  </cols>
  <sheetData>
    <row r="1" spans="1:34" s="28" customFormat="1">
      <c r="A1" s="446" t="s">
        <v>67</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row>
    <row r="2" spans="1:34" s="28" customFormat="1">
      <c r="A2" s="446" t="s">
        <v>68</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row>
    <row r="3" spans="1:34" s="28" customFormat="1">
      <c r="A3" s="446" t="s">
        <v>19</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row>
    <row r="4" spans="1:34" s="28" customFormat="1">
      <c r="A4" s="447" t="s">
        <v>164</v>
      </c>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row>
    <row r="5" spans="1:34">
      <c r="A5" s="450" t="s">
        <v>121</v>
      </c>
      <c r="B5" s="452" t="s">
        <v>81</v>
      </c>
      <c r="C5" s="453" t="s">
        <v>69</v>
      </c>
      <c r="D5" s="454" t="s">
        <v>38</v>
      </c>
      <c r="E5" s="452" t="s">
        <v>74</v>
      </c>
      <c r="F5" s="452"/>
      <c r="G5" s="452"/>
      <c r="H5" s="452"/>
      <c r="I5" s="448" t="s">
        <v>75</v>
      </c>
      <c r="J5" s="449" t="s">
        <v>152</v>
      </c>
      <c r="K5" s="449"/>
      <c r="L5" s="449"/>
      <c r="M5" s="449"/>
      <c r="N5" s="448" t="s">
        <v>76</v>
      </c>
      <c r="O5" s="449" t="s">
        <v>153</v>
      </c>
      <c r="P5" s="449"/>
      <c r="Q5" s="449"/>
      <c r="R5" s="449"/>
      <c r="S5" s="448" t="s">
        <v>77</v>
      </c>
      <c r="T5" s="449" t="s">
        <v>78</v>
      </c>
      <c r="U5" s="449"/>
      <c r="V5" s="449"/>
      <c r="W5" s="449"/>
      <c r="X5" s="448" t="s">
        <v>79</v>
      </c>
      <c r="Y5" s="449" t="s">
        <v>154</v>
      </c>
      <c r="Z5" s="449"/>
      <c r="AA5" s="449"/>
      <c r="AB5" s="449"/>
      <c r="AC5" s="448" t="s">
        <v>107</v>
      </c>
      <c r="AD5" s="449" t="s">
        <v>155</v>
      </c>
      <c r="AE5" s="449"/>
      <c r="AF5" s="449"/>
      <c r="AG5" s="449"/>
      <c r="AH5" s="453" t="s">
        <v>82</v>
      </c>
    </row>
    <row r="6" spans="1:34" ht="19.5" customHeight="1">
      <c r="A6" s="451"/>
      <c r="B6" s="452"/>
      <c r="C6" s="453"/>
      <c r="D6" s="455"/>
      <c r="E6" s="58">
        <v>64</v>
      </c>
      <c r="F6" s="58">
        <v>65</v>
      </c>
      <c r="G6" s="58">
        <v>66</v>
      </c>
      <c r="H6" s="58">
        <v>67</v>
      </c>
      <c r="I6" s="448"/>
      <c r="J6" s="58">
        <v>64</v>
      </c>
      <c r="K6" s="58">
        <v>65</v>
      </c>
      <c r="L6" s="58">
        <v>66</v>
      </c>
      <c r="M6" s="58">
        <v>67</v>
      </c>
      <c r="N6" s="448"/>
      <c r="O6" s="58">
        <v>64</v>
      </c>
      <c r="P6" s="58">
        <v>65</v>
      </c>
      <c r="Q6" s="58">
        <v>66</v>
      </c>
      <c r="R6" s="58">
        <v>67</v>
      </c>
      <c r="S6" s="448"/>
      <c r="T6" s="58">
        <v>64</v>
      </c>
      <c r="U6" s="58">
        <v>65</v>
      </c>
      <c r="V6" s="58">
        <v>66</v>
      </c>
      <c r="W6" s="58">
        <v>67</v>
      </c>
      <c r="X6" s="448"/>
      <c r="Y6" s="58">
        <v>64</v>
      </c>
      <c r="Z6" s="58">
        <v>65</v>
      </c>
      <c r="AA6" s="58">
        <v>66</v>
      </c>
      <c r="AB6" s="58">
        <v>67</v>
      </c>
      <c r="AC6" s="448"/>
      <c r="AD6" s="100">
        <v>64</v>
      </c>
      <c r="AE6" s="100">
        <v>65</v>
      </c>
      <c r="AF6" s="100">
        <v>66</v>
      </c>
      <c r="AG6" s="100">
        <v>67</v>
      </c>
      <c r="AH6" s="453"/>
    </row>
    <row r="7" spans="1:34" ht="120">
      <c r="A7" s="123" t="s">
        <v>165</v>
      </c>
      <c r="B7" s="103" t="s">
        <v>156</v>
      </c>
      <c r="C7" s="104" t="s">
        <v>157</v>
      </c>
      <c r="D7" s="34" t="s">
        <v>17</v>
      </c>
      <c r="E7" s="33"/>
      <c r="F7" s="122" t="s">
        <v>158</v>
      </c>
      <c r="G7" s="33"/>
      <c r="H7" s="33"/>
      <c r="I7" s="34" t="s">
        <v>159</v>
      </c>
      <c r="J7" s="33"/>
      <c r="K7" s="122" t="s">
        <v>158</v>
      </c>
      <c r="L7" s="33"/>
      <c r="M7" s="33"/>
      <c r="N7" s="55" t="s">
        <v>182</v>
      </c>
      <c r="O7" s="122" t="s">
        <v>158</v>
      </c>
      <c r="P7" s="33"/>
      <c r="Q7" s="33"/>
      <c r="R7" s="33"/>
      <c r="S7" s="262" t="s">
        <v>482</v>
      </c>
      <c r="T7" s="230" t="s">
        <v>478</v>
      </c>
      <c r="U7" s="122"/>
      <c r="V7" s="122"/>
      <c r="W7" s="122"/>
      <c r="X7" s="114" t="s">
        <v>434</v>
      </c>
      <c r="Y7" s="263" t="s">
        <v>158</v>
      </c>
      <c r="Z7" s="105"/>
      <c r="AA7" s="105"/>
      <c r="AB7" s="105"/>
      <c r="AC7" s="229" t="s">
        <v>1181</v>
      </c>
      <c r="AD7" s="230" t="s">
        <v>478</v>
      </c>
      <c r="AE7" s="105"/>
      <c r="AF7" s="105"/>
      <c r="AG7" s="105"/>
      <c r="AH7" s="33" t="s">
        <v>519</v>
      </c>
    </row>
    <row r="8" spans="1:34" ht="72">
      <c r="A8" s="123"/>
      <c r="B8" s="103"/>
      <c r="C8" s="104"/>
      <c r="D8" s="107"/>
      <c r="E8" s="108"/>
      <c r="F8" s="108"/>
      <c r="G8" s="108"/>
      <c r="H8" s="108"/>
      <c r="I8" s="107"/>
      <c r="J8" s="108"/>
      <c r="K8" s="108"/>
      <c r="L8" s="108"/>
      <c r="M8" s="108"/>
      <c r="N8" s="114" t="s">
        <v>747</v>
      </c>
      <c r="O8" s="263" t="s">
        <v>158</v>
      </c>
      <c r="P8" s="122"/>
      <c r="Q8" s="108"/>
      <c r="R8" s="108"/>
      <c r="S8" s="264" t="s">
        <v>489</v>
      </c>
      <c r="T8" s="263" t="s">
        <v>158</v>
      </c>
      <c r="U8" s="108"/>
      <c r="V8" s="108"/>
      <c r="W8" s="122"/>
      <c r="X8" s="240" t="s">
        <v>667</v>
      </c>
      <c r="Y8" s="122" t="s">
        <v>158</v>
      </c>
      <c r="Z8" s="108"/>
      <c r="AA8" s="108"/>
      <c r="AB8" s="108"/>
      <c r="AC8" s="114" t="s">
        <v>890</v>
      </c>
      <c r="AD8" s="230" t="s">
        <v>478</v>
      </c>
      <c r="AE8" s="122"/>
      <c r="AF8" s="108"/>
      <c r="AG8" s="108"/>
      <c r="AH8" s="108"/>
    </row>
    <row r="9" spans="1:34" ht="72">
      <c r="A9" s="123"/>
      <c r="B9" s="103"/>
      <c r="C9" s="104"/>
      <c r="D9" s="107"/>
      <c r="E9" s="108"/>
      <c r="F9" s="108"/>
      <c r="G9" s="108"/>
      <c r="H9" s="108"/>
      <c r="I9" s="107"/>
      <c r="J9" s="108"/>
      <c r="K9" s="108"/>
      <c r="L9" s="108"/>
      <c r="M9" s="108"/>
      <c r="N9" s="55" t="s">
        <v>536</v>
      </c>
      <c r="O9" s="122"/>
      <c r="P9" s="122" t="s">
        <v>158</v>
      </c>
      <c r="Q9" s="108"/>
      <c r="R9" s="108"/>
      <c r="S9" s="305" t="s">
        <v>693</v>
      </c>
      <c r="T9" s="263" t="s">
        <v>158</v>
      </c>
      <c r="U9" s="108"/>
      <c r="V9" s="108"/>
      <c r="W9" s="108"/>
      <c r="X9" s="248" t="s">
        <v>530</v>
      </c>
      <c r="Y9" s="230"/>
      <c r="Z9" s="122" t="s">
        <v>158</v>
      </c>
      <c r="AA9" s="122"/>
      <c r="AB9" s="13"/>
      <c r="AC9" s="55" t="s">
        <v>730</v>
      </c>
      <c r="AD9" s="108"/>
      <c r="AE9" s="122" t="s">
        <v>158</v>
      </c>
      <c r="AF9" s="108"/>
      <c r="AG9" s="108"/>
      <c r="AH9" s="108"/>
    </row>
    <row r="10" spans="1:34" ht="60.75">
      <c r="A10" s="123"/>
      <c r="B10" s="103"/>
      <c r="C10" s="104"/>
      <c r="D10" s="107"/>
      <c r="E10" s="108"/>
      <c r="F10" s="108"/>
      <c r="G10" s="108"/>
      <c r="H10" s="108"/>
      <c r="I10" s="107"/>
      <c r="J10" s="108"/>
      <c r="K10" s="108"/>
      <c r="L10" s="108"/>
      <c r="M10" s="108"/>
      <c r="N10" s="55" t="s">
        <v>674</v>
      </c>
      <c r="O10" s="122"/>
      <c r="P10" s="122"/>
      <c r="Q10" s="122" t="s">
        <v>158</v>
      </c>
      <c r="R10" s="108"/>
      <c r="S10" s="240" t="s">
        <v>705</v>
      </c>
      <c r="T10" s="122" t="s">
        <v>158</v>
      </c>
      <c r="U10" s="108"/>
      <c r="V10" s="108"/>
      <c r="W10" s="108"/>
      <c r="X10" s="240" t="s">
        <v>639</v>
      </c>
      <c r="Y10" s="122"/>
      <c r="Z10" s="70"/>
      <c r="AA10" s="122" t="s">
        <v>158</v>
      </c>
      <c r="AB10" s="13"/>
      <c r="AC10" s="55" t="s">
        <v>731</v>
      </c>
      <c r="AD10" s="108"/>
      <c r="AE10" s="108"/>
      <c r="AF10" s="122" t="s">
        <v>158</v>
      </c>
      <c r="AG10" s="108"/>
      <c r="AH10" s="108"/>
    </row>
    <row r="11" spans="1:34" ht="81.75" customHeight="1">
      <c r="A11" s="123"/>
      <c r="B11" s="103"/>
      <c r="C11" s="104"/>
      <c r="D11" s="107"/>
      <c r="E11" s="108"/>
      <c r="F11" s="108"/>
      <c r="G11" s="108"/>
      <c r="H11" s="108"/>
      <c r="I11" s="107"/>
      <c r="J11" s="108"/>
      <c r="K11" s="108"/>
      <c r="L11" s="108"/>
      <c r="M11" s="108"/>
      <c r="N11" s="55" t="s">
        <v>675</v>
      </c>
      <c r="O11" s="122"/>
      <c r="P11" s="122"/>
      <c r="Q11" s="108"/>
      <c r="R11" s="122" t="s">
        <v>158</v>
      </c>
      <c r="S11" s="240" t="s">
        <v>729</v>
      </c>
      <c r="T11" s="122"/>
      <c r="U11" s="122" t="s">
        <v>158</v>
      </c>
      <c r="V11" s="108"/>
      <c r="W11" s="108"/>
      <c r="X11" s="240" t="s">
        <v>640</v>
      </c>
      <c r="Y11" s="122"/>
      <c r="Z11" s="70"/>
      <c r="AA11" s="122"/>
      <c r="AB11" s="122" t="s">
        <v>158</v>
      </c>
      <c r="AC11" s="55" t="s">
        <v>732</v>
      </c>
      <c r="AD11" s="108"/>
      <c r="AE11" s="108"/>
      <c r="AF11" s="108"/>
      <c r="AG11" s="122" t="s">
        <v>158</v>
      </c>
      <c r="AH11" s="108"/>
    </row>
    <row r="12" spans="1:34" ht="81.75" customHeight="1">
      <c r="A12" s="123"/>
      <c r="B12" s="103"/>
      <c r="C12" s="104"/>
      <c r="D12" s="107"/>
      <c r="E12" s="108"/>
      <c r="F12" s="108"/>
      <c r="G12" s="108"/>
      <c r="H12" s="108"/>
      <c r="I12" s="107"/>
      <c r="J12" s="108"/>
      <c r="K12" s="108"/>
      <c r="L12" s="108"/>
      <c r="M12" s="108"/>
      <c r="N12" s="55" t="s">
        <v>676</v>
      </c>
      <c r="O12" s="122"/>
      <c r="P12" s="122"/>
      <c r="Q12" s="122" t="s">
        <v>158</v>
      </c>
      <c r="R12" s="108"/>
      <c r="S12" s="240" t="s">
        <v>677</v>
      </c>
      <c r="T12" s="122"/>
      <c r="U12" s="122"/>
      <c r="V12" s="122" t="s">
        <v>158</v>
      </c>
      <c r="W12" s="108"/>
      <c r="X12" s="264" t="s">
        <v>899</v>
      </c>
      <c r="Y12" s="263" t="s">
        <v>158</v>
      </c>
      <c r="Z12" s="70"/>
      <c r="AA12" s="122"/>
      <c r="AB12" s="122"/>
      <c r="AC12" s="55"/>
      <c r="AD12" s="108"/>
      <c r="AE12" s="108"/>
      <c r="AF12" s="108"/>
      <c r="AG12" s="108"/>
      <c r="AH12" s="108"/>
    </row>
    <row r="13" spans="1:34" ht="144">
      <c r="A13" s="123"/>
      <c r="B13" s="103"/>
      <c r="C13" s="104"/>
      <c r="D13" s="107"/>
      <c r="E13" s="108"/>
      <c r="F13" s="108"/>
      <c r="G13" s="108"/>
      <c r="H13" s="108"/>
      <c r="I13" s="107"/>
      <c r="J13" s="108"/>
      <c r="K13" s="108"/>
      <c r="L13" s="108"/>
      <c r="M13" s="108"/>
      <c r="N13" s="264" t="s">
        <v>896</v>
      </c>
      <c r="O13" s="263" t="s">
        <v>158</v>
      </c>
      <c r="P13" s="122"/>
      <c r="Q13" s="108"/>
      <c r="R13" s="108"/>
      <c r="S13" s="267" t="s">
        <v>539</v>
      </c>
      <c r="T13" s="263"/>
      <c r="U13" s="108"/>
      <c r="V13" s="108"/>
      <c r="W13" s="122" t="s">
        <v>158</v>
      </c>
      <c r="X13" s="264" t="s">
        <v>904</v>
      </c>
      <c r="Y13" s="263" t="s">
        <v>158</v>
      </c>
      <c r="Z13" s="70"/>
      <c r="AA13" s="122"/>
      <c r="AB13" s="122"/>
      <c r="AD13" s="108"/>
      <c r="AE13" s="108"/>
      <c r="AF13" s="108"/>
      <c r="AG13" s="108"/>
      <c r="AH13" s="108"/>
    </row>
    <row r="14" spans="1:34" ht="72">
      <c r="A14" s="123"/>
      <c r="B14" s="103"/>
      <c r="C14" s="104"/>
      <c r="D14" s="107"/>
      <c r="E14" s="108"/>
      <c r="F14" s="108"/>
      <c r="G14" s="108"/>
      <c r="H14" s="108"/>
      <c r="I14" s="107"/>
      <c r="J14" s="108"/>
      <c r="K14" s="108"/>
      <c r="L14" s="108"/>
      <c r="M14" s="108"/>
      <c r="N14" s="264" t="s">
        <v>1171</v>
      </c>
      <c r="O14" s="263" t="s">
        <v>158</v>
      </c>
      <c r="P14" s="122"/>
      <c r="Q14" s="108"/>
      <c r="R14" s="108"/>
      <c r="S14" s="264" t="s">
        <v>729</v>
      </c>
      <c r="T14" s="263" t="s">
        <v>158</v>
      </c>
      <c r="U14" s="108"/>
      <c r="V14" s="108"/>
      <c r="W14" s="122"/>
      <c r="X14" s="240"/>
      <c r="Y14" s="122"/>
      <c r="Z14" s="70"/>
      <c r="AA14" s="122"/>
      <c r="AB14" s="122"/>
      <c r="AC14" s="108"/>
      <c r="AD14" s="108"/>
      <c r="AE14" s="108"/>
      <c r="AF14" s="108"/>
      <c r="AG14" s="108"/>
      <c r="AH14" s="108"/>
    </row>
    <row r="15" spans="1:34" ht="168">
      <c r="A15" s="123"/>
      <c r="B15" s="103"/>
      <c r="C15" s="104"/>
      <c r="D15" s="107"/>
      <c r="E15" s="108"/>
      <c r="F15" s="108"/>
      <c r="G15" s="108"/>
      <c r="H15" s="108"/>
      <c r="I15" s="107"/>
      <c r="J15" s="108"/>
      <c r="K15" s="108"/>
      <c r="L15" s="108"/>
      <c r="M15" s="108"/>
      <c r="N15" s="264"/>
      <c r="O15" s="263"/>
      <c r="P15" s="122"/>
      <c r="Q15" s="108"/>
      <c r="R15" s="108"/>
      <c r="S15" s="264" t="s">
        <v>1184</v>
      </c>
      <c r="T15" s="263" t="s">
        <v>158</v>
      </c>
      <c r="U15" s="108"/>
      <c r="V15" s="108"/>
      <c r="W15" s="122"/>
      <c r="X15" s="240"/>
      <c r="Y15" s="122"/>
      <c r="Z15" s="70"/>
      <c r="AA15" s="122"/>
      <c r="AB15" s="122"/>
      <c r="AC15" s="108"/>
      <c r="AD15" s="108"/>
      <c r="AE15" s="108"/>
      <c r="AF15" s="108"/>
      <c r="AG15" s="108"/>
      <c r="AH15" s="108"/>
    </row>
    <row r="16" spans="1:34" ht="144">
      <c r="A16" s="123" t="s">
        <v>165</v>
      </c>
      <c r="B16" s="103" t="s">
        <v>161</v>
      </c>
      <c r="C16" s="104" t="s">
        <v>162</v>
      </c>
      <c r="D16" s="107"/>
      <c r="E16" s="108"/>
      <c r="F16" s="108"/>
      <c r="G16" s="108"/>
      <c r="H16" s="108"/>
      <c r="I16" s="107"/>
      <c r="J16" s="108"/>
      <c r="K16" s="108"/>
      <c r="L16" s="108"/>
      <c r="M16" s="108"/>
      <c r="N16" s="55" t="s">
        <v>163</v>
      </c>
      <c r="O16" s="122" t="s">
        <v>158</v>
      </c>
      <c r="P16" s="108"/>
      <c r="Q16" s="108"/>
      <c r="R16" s="108"/>
      <c r="S16" s="268" t="s">
        <v>540</v>
      </c>
      <c r="T16" s="122" t="s">
        <v>158</v>
      </c>
      <c r="U16" s="122"/>
      <c r="V16" s="108"/>
      <c r="W16" s="108"/>
      <c r="X16" s="114" t="s">
        <v>434</v>
      </c>
      <c r="Y16" s="263" t="s">
        <v>158</v>
      </c>
      <c r="Z16" s="108"/>
      <c r="AA16" s="108"/>
      <c r="AB16" s="108"/>
      <c r="AC16" s="114" t="s">
        <v>477</v>
      </c>
      <c r="AD16" s="230" t="s">
        <v>478</v>
      </c>
      <c r="AE16" s="108"/>
      <c r="AF16" s="108"/>
      <c r="AG16" s="108"/>
      <c r="AH16" s="55" t="s">
        <v>520</v>
      </c>
    </row>
    <row r="17" spans="1:34" ht="192">
      <c r="A17" s="123"/>
      <c r="B17" s="103"/>
      <c r="C17" s="104"/>
      <c r="D17" s="107"/>
      <c r="E17" s="108"/>
      <c r="F17" s="108"/>
      <c r="G17" s="108"/>
      <c r="H17" s="108"/>
      <c r="I17" s="107"/>
      <c r="J17" s="108"/>
      <c r="K17" s="108"/>
      <c r="L17" s="108"/>
      <c r="M17" s="108"/>
      <c r="N17" s="114" t="s">
        <v>160</v>
      </c>
      <c r="O17" s="263" t="s">
        <v>158</v>
      </c>
      <c r="P17" s="108"/>
      <c r="Q17" s="108"/>
      <c r="R17" s="108"/>
      <c r="S17" s="240" t="s">
        <v>729</v>
      </c>
      <c r="T17" s="122"/>
      <c r="U17" s="122" t="s">
        <v>158</v>
      </c>
      <c r="V17" s="108"/>
      <c r="W17" s="108"/>
      <c r="X17" s="240" t="s">
        <v>667</v>
      </c>
      <c r="Y17" s="122" t="s">
        <v>158</v>
      </c>
      <c r="Z17" s="108"/>
      <c r="AA17" s="108"/>
      <c r="AB17" s="108"/>
      <c r="AC17" s="114" t="s">
        <v>492</v>
      </c>
      <c r="AD17" s="230" t="s">
        <v>478</v>
      </c>
      <c r="AE17" s="108"/>
      <c r="AF17" s="108"/>
      <c r="AG17" s="108"/>
      <c r="AH17" s="108"/>
    </row>
    <row r="18" spans="1:34" ht="120">
      <c r="A18" s="123"/>
      <c r="B18" s="103"/>
      <c r="C18" s="104"/>
      <c r="D18" s="107"/>
      <c r="E18" s="108"/>
      <c r="F18" s="108"/>
      <c r="G18" s="108"/>
      <c r="H18" s="108"/>
      <c r="I18" s="107"/>
      <c r="J18" s="108"/>
      <c r="K18" s="108"/>
      <c r="L18" s="108"/>
      <c r="M18" s="108"/>
      <c r="N18" s="55" t="s">
        <v>674</v>
      </c>
      <c r="O18" s="122"/>
      <c r="P18" s="122"/>
      <c r="Q18" s="122" t="s">
        <v>158</v>
      </c>
      <c r="R18" s="108"/>
      <c r="S18" s="240" t="s">
        <v>679</v>
      </c>
      <c r="T18" s="122"/>
      <c r="U18" s="122"/>
      <c r="V18" s="122" t="s">
        <v>158</v>
      </c>
      <c r="W18" s="108"/>
      <c r="X18" s="248" t="s">
        <v>530</v>
      </c>
      <c r="Y18" s="230"/>
      <c r="Z18" s="122" t="s">
        <v>158</v>
      </c>
      <c r="AA18" s="122"/>
      <c r="AB18" s="13"/>
      <c r="AC18" s="229" t="s">
        <v>518</v>
      </c>
      <c r="AD18" s="230" t="s">
        <v>478</v>
      </c>
      <c r="AE18" s="108"/>
      <c r="AF18" s="108"/>
      <c r="AG18" s="108"/>
      <c r="AH18" s="108"/>
    </row>
    <row r="19" spans="1:34" ht="60.75">
      <c r="A19" s="123"/>
      <c r="B19" s="103"/>
      <c r="C19" s="104"/>
      <c r="D19" s="107"/>
      <c r="E19" s="108"/>
      <c r="F19" s="108"/>
      <c r="G19" s="108"/>
      <c r="H19" s="108"/>
      <c r="I19" s="107"/>
      <c r="J19" s="108"/>
      <c r="K19" s="108"/>
      <c r="L19" s="108"/>
      <c r="M19" s="108"/>
      <c r="N19" s="55" t="s">
        <v>675</v>
      </c>
      <c r="O19" s="122"/>
      <c r="P19" s="122"/>
      <c r="Q19" s="108"/>
      <c r="R19" s="122" t="s">
        <v>158</v>
      </c>
      <c r="S19" s="240" t="s">
        <v>677</v>
      </c>
      <c r="T19" s="122"/>
      <c r="U19" s="122"/>
      <c r="V19" s="122"/>
      <c r="W19" s="122" t="s">
        <v>158</v>
      </c>
      <c r="X19" s="240" t="s">
        <v>639</v>
      </c>
      <c r="Y19" s="122"/>
      <c r="Z19" s="70"/>
      <c r="AA19" s="122" t="s">
        <v>158</v>
      </c>
      <c r="AB19" s="13"/>
      <c r="AC19" s="55" t="s">
        <v>730</v>
      </c>
      <c r="AD19" s="108"/>
      <c r="AE19" s="122" t="s">
        <v>158</v>
      </c>
      <c r="AF19" s="108"/>
      <c r="AG19" s="108"/>
      <c r="AH19" s="108"/>
    </row>
    <row r="20" spans="1:34" ht="48" customHeight="1">
      <c r="A20" s="123"/>
      <c r="B20" s="103"/>
      <c r="C20" s="104"/>
      <c r="D20" s="107"/>
      <c r="E20" s="108"/>
      <c r="F20" s="108"/>
      <c r="G20" s="108"/>
      <c r="H20" s="108"/>
      <c r="I20" s="107"/>
      <c r="J20" s="108"/>
      <c r="K20" s="108"/>
      <c r="L20" s="108"/>
      <c r="M20" s="108"/>
      <c r="N20" s="55" t="s">
        <v>676</v>
      </c>
      <c r="O20" s="122"/>
      <c r="P20" s="122"/>
      <c r="Q20" s="122" t="s">
        <v>158</v>
      </c>
      <c r="R20" s="108"/>
      <c r="S20" s="264" t="s">
        <v>729</v>
      </c>
      <c r="T20" s="263" t="s">
        <v>158</v>
      </c>
      <c r="U20" s="122"/>
      <c r="V20" s="122"/>
      <c r="W20" s="108"/>
      <c r="X20" s="240" t="s">
        <v>640</v>
      </c>
      <c r="Y20" s="122"/>
      <c r="Z20" s="70"/>
      <c r="AA20" s="122"/>
      <c r="AB20" s="122" t="s">
        <v>158</v>
      </c>
      <c r="AC20" s="55" t="s">
        <v>731</v>
      </c>
      <c r="AD20" s="108"/>
      <c r="AE20" s="108"/>
      <c r="AF20" s="122" t="s">
        <v>158</v>
      </c>
      <c r="AG20" s="108"/>
      <c r="AH20" s="108"/>
    </row>
    <row r="21" spans="1:34" ht="48" customHeight="1">
      <c r="A21" s="123"/>
      <c r="B21" s="103"/>
      <c r="C21" s="104"/>
      <c r="D21" s="107"/>
      <c r="E21" s="108"/>
      <c r="F21" s="108"/>
      <c r="G21" s="108"/>
      <c r="H21" s="108"/>
      <c r="I21" s="107"/>
      <c r="J21" s="108"/>
      <c r="K21" s="108"/>
      <c r="L21" s="108"/>
      <c r="M21" s="108"/>
      <c r="N21" s="114" t="s">
        <v>747</v>
      </c>
      <c r="O21" s="263" t="s">
        <v>158</v>
      </c>
      <c r="P21" s="122"/>
      <c r="Q21" s="122"/>
      <c r="R21" s="108"/>
      <c r="S21" s="240"/>
      <c r="T21" s="122"/>
      <c r="U21" s="122"/>
      <c r="V21" s="122"/>
      <c r="W21" s="108"/>
      <c r="X21" s="264" t="s">
        <v>899</v>
      </c>
      <c r="Y21" s="263" t="s">
        <v>158</v>
      </c>
      <c r="Z21" s="70"/>
      <c r="AA21" s="122"/>
      <c r="AB21" s="122"/>
      <c r="AC21" s="55" t="s">
        <v>732</v>
      </c>
      <c r="AD21" s="108"/>
      <c r="AE21" s="108"/>
      <c r="AF21" s="108"/>
      <c r="AG21" s="122" t="s">
        <v>158</v>
      </c>
      <c r="AH21" s="108"/>
    </row>
    <row r="22" spans="1:34" ht="144">
      <c r="A22" s="123"/>
      <c r="B22" s="103"/>
      <c r="C22" s="104"/>
      <c r="D22" s="107"/>
      <c r="E22" s="108"/>
      <c r="F22" s="108"/>
      <c r="G22" s="108"/>
      <c r="H22" s="108"/>
      <c r="I22" s="107"/>
      <c r="J22" s="108"/>
      <c r="K22" s="108"/>
      <c r="L22" s="108"/>
      <c r="M22" s="108"/>
      <c r="N22" s="264" t="s">
        <v>896</v>
      </c>
      <c r="O22" s="263" t="s">
        <v>158</v>
      </c>
      <c r="P22" s="122"/>
      <c r="Q22" s="122"/>
      <c r="R22" s="108"/>
      <c r="S22" s="240"/>
      <c r="T22" s="122"/>
      <c r="U22" s="122"/>
      <c r="V22" s="122"/>
      <c r="W22" s="108"/>
      <c r="X22" s="264" t="s">
        <v>904</v>
      </c>
      <c r="Y22" s="263" t="s">
        <v>158</v>
      </c>
      <c r="Z22" s="70"/>
      <c r="AA22" s="122"/>
      <c r="AB22" s="122"/>
      <c r="AC22" s="229" t="s">
        <v>1181</v>
      </c>
      <c r="AD22" s="230" t="s">
        <v>478</v>
      </c>
      <c r="AE22" s="108"/>
      <c r="AF22" s="108"/>
      <c r="AG22" s="122"/>
      <c r="AH22" s="108"/>
    </row>
    <row r="23" spans="1:34" ht="72">
      <c r="A23" s="123"/>
      <c r="B23" s="103"/>
      <c r="C23" s="104"/>
      <c r="D23" s="107"/>
      <c r="E23" s="108"/>
      <c r="F23" s="108"/>
      <c r="G23" s="108"/>
      <c r="H23" s="108"/>
      <c r="I23" s="107"/>
      <c r="J23" s="108"/>
      <c r="K23" s="108"/>
      <c r="L23" s="108"/>
      <c r="M23" s="108"/>
      <c r="N23" s="264" t="s">
        <v>1171</v>
      </c>
      <c r="O23" s="263" t="s">
        <v>158</v>
      </c>
      <c r="P23" s="122"/>
      <c r="Q23" s="122"/>
      <c r="R23" s="108"/>
      <c r="S23" s="240"/>
      <c r="T23" s="122"/>
      <c r="U23" s="122"/>
      <c r="V23" s="122"/>
      <c r="W23" s="108"/>
      <c r="X23" s="264"/>
      <c r="Y23" s="263"/>
      <c r="Z23" s="70"/>
      <c r="AA23" s="122"/>
      <c r="AB23" s="122"/>
      <c r="AC23" s="55"/>
      <c r="AD23" s="108"/>
      <c r="AE23" s="108"/>
      <c r="AF23" s="108"/>
      <c r="AG23" s="122"/>
      <c r="AH23" s="108"/>
    </row>
    <row r="24" spans="1:34">
      <c r="A24" s="123"/>
      <c r="B24" s="103"/>
      <c r="C24" s="104"/>
      <c r="D24" s="107"/>
      <c r="E24" s="108"/>
      <c r="F24" s="108"/>
      <c r="G24" s="108"/>
      <c r="H24" s="108"/>
      <c r="I24" s="107"/>
      <c r="J24" s="108"/>
      <c r="K24" s="108"/>
      <c r="L24" s="108"/>
      <c r="M24" s="108"/>
      <c r="N24" s="264"/>
      <c r="O24" s="263"/>
      <c r="P24" s="122"/>
      <c r="Q24" s="122"/>
      <c r="R24" s="108"/>
      <c r="S24" s="240"/>
      <c r="T24" s="122"/>
      <c r="U24" s="122"/>
      <c r="V24" s="122"/>
      <c r="W24" s="108"/>
      <c r="X24" s="264"/>
      <c r="Y24" s="263"/>
      <c r="Z24" s="70"/>
      <c r="AA24" s="122"/>
      <c r="AB24" s="122"/>
      <c r="AC24" s="55"/>
      <c r="AD24" s="108"/>
      <c r="AE24" s="108"/>
      <c r="AF24" s="108"/>
      <c r="AG24" s="122"/>
      <c r="AH24" s="108"/>
    </row>
    <row r="25" spans="1:34" ht="72">
      <c r="A25" s="123" t="s">
        <v>165</v>
      </c>
      <c r="B25" s="124" t="s">
        <v>166</v>
      </c>
      <c r="C25" s="125" t="s">
        <v>169</v>
      </c>
      <c r="D25" s="34"/>
      <c r="E25" s="33"/>
      <c r="F25" s="33"/>
      <c r="G25" s="33"/>
      <c r="H25" s="33"/>
      <c r="I25" s="34"/>
      <c r="J25" s="33"/>
      <c r="K25" s="33"/>
      <c r="L25" s="33"/>
      <c r="M25" s="105"/>
      <c r="N25" s="114" t="s">
        <v>160</v>
      </c>
      <c r="O25" s="263" t="s">
        <v>158</v>
      </c>
      <c r="P25" s="105"/>
      <c r="Q25" s="105"/>
      <c r="R25" s="105"/>
      <c r="S25" s="240" t="s">
        <v>705</v>
      </c>
      <c r="T25" s="122" t="s">
        <v>158</v>
      </c>
      <c r="U25" s="122"/>
      <c r="V25" s="33"/>
      <c r="W25" s="33"/>
      <c r="X25" s="114" t="s">
        <v>434</v>
      </c>
      <c r="Y25" s="263" t="s">
        <v>158</v>
      </c>
      <c r="Z25" s="105"/>
      <c r="AA25" s="105"/>
      <c r="AB25" s="105"/>
      <c r="AC25" s="106"/>
      <c r="AD25" s="105"/>
      <c r="AE25" s="105"/>
      <c r="AF25" s="105"/>
      <c r="AG25" s="105"/>
      <c r="AH25" s="33"/>
    </row>
    <row r="26" spans="1:34" ht="48">
      <c r="A26" s="123"/>
      <c r="B26" s="124"/>
      <c r="C26" s="125"/>
      <c r="D26" s="34"/>
      <c r="E26" s="33"/>
      <c r="F26" s="33"/>
      <c r="G26" s="33"/>
      <c r="H26" s="33"/>
      <c r="I26" s="34"/>
      <c r="J26" s="33"/>
      <c r="K26" s="33"/>
      <c r="L26" s="33"/>
      <c r="M26" s="105"/>
      <c r="N26" s="55" t="s">
        <v>541</v>
      </c>
      <c r="O26" s="122"/>
      <c r="P26" s="122" t="s">
        <v>158</v>
      </c>
      <c r="Q26" s="122"/>
      <c r="R26" s="105"/>
      <c r="S26" s="240" t="s">
        <v>729</v>
      </c>
      <c r="T26" s="122"/>
      <c r="U26" s="122" t="s">
        <v>158</v>
      </c>
      <c r="V26" s="33"/>
      <c r="W26" s="33"/>
      <c r="X26" s="240" t="s">
        <v>668</v>
      </c>
      <c r="Y26" s="122" t="s">
        <v>158</v>
      </c>
      <c r="Z26" s="105"/>
      <c r="AA26" s="105"/>
      <c r="AB26" s="105"/>
      <c r="AC26" s="106"/>
      <c r="AD26" s="105"/>
      <c r="AE26" s="105"/>
      <c r="AF26" s="105"/>
      <c r="AG26" s="105"/>
      <c r="AH26" s="33"/>
    </row>
    <row r="27" spans="1:34" ht="60.75">
      <c r="A27" s="123"/>
      <c r="B27" s="124"/>
      <c r="C27" s="125"/>
      <c r="D27" s="34"/>
      <c r="E27" s="33"/>
      <c r="F27" s="33"/>
      <c r="G27" s="33"/>
      <c r="H27" s="33"/>
      <c r="I27" s="34"/>
      <c r="J27" s="33"/>
      <c r="K27" s="33"/>
      <c r="L27" s="33"/>
      <c r="M27" s="105"/>
      <c r="N27" s="55" t="s">
        <v>674</v>
      </c>
      <c r="O27" s="122"/>
      <c r="P27" s="122"/>
      <c r="Q27" s="122" t="s">
        <v>158</v>
      </c>
      <c r="R27" s="105"/>
      <c r="S27" s="33" t="s">
        <v>603</v>
      </c>
      <c r="T27" s="105"/>
      <c r="U27" s="122" t="s">
        <v>158</v>
      </c>
      <c r="V27" s="33"/>
      <c r="W27" s="33"/>
      <c r="X27" s="240" t="s">
        <v>681</v>
      </c>
      <c r="Y27" s="122"/>
      <c r="Z27" s="122" t="s">
        <v>158</v>
      </c>
      <c r="AA27" s="105"/>
      <c r="AB27" s="105"/>
      <c r="AC27" s="106"/>
      <c r="AD27" s="105"/>
      <c r="AE27" s="105"/>
      <c r="AF27" s="105"/>
      <c r="AG27" s="105"/>
      <c r="AH27" s="33"/>
    </row>
    <row r="28" spans="1:34" ht="40.5">
      <c r="A28" s="123"/>
      <c r="B28" s="124"/>
      <c r="C28" s="125"/>
      <c r="D28" s="34"/>
      <c r="E28" s="33"/>
      <c r="F28" s="33"/>
      <c r="G28" s="33"/>
      <c r="H28" s="33"/>
      <c r="I28" s="34"/>
      <c r="J28" s="33"/>
      <c r="K28" s="33"/>
      <c r="L28" s="33"/>
      <c r="M28" s="105"/>
      <c r="N28" s="55" t="s">
        <v>680</v>
      </c>
      <c r="O28" s="122"/>
      <c r="P28" s="122"/>
      <c r="Q28" s="122"/>
      <c r="R28" s="122" t="s">
        <v>158</v>
      </c>
      <c r="S28" s="240" t="s">
        <v>679</v>
      </c>
      <c r="T28" s="122"/>
      <c r="U28" s="122"/>
      <c r="V28" s="122" t="s">
        <v>158</v>
      </c>
      <c r="W28" s="33"/>
      <c r="X28" s="240" t="s">
        <v>639</v>
      </c>
      <c r="Y28" s="122"/>
      <c r="Z28" s="70"/>
      <c r="AA28" s="122" t="s">
        <v>158</v>
      </c>
      <c r="AB28" s="13"/>
      <c r="AC28" s="106"/>
      <c r="AD28" s="105"/>
      <c r="AE28" s="105"/>
      <c r="AF28" s="105"/>
      <c r="AG28" s="105"/>
      <c r="AH28" s="33"/>
    </row>
    <row r="29" spans="1:34" ht="120">
      <c r="A29" s="123"/>
      <c r="B29" s="124"/>
      <c r="C29" s="125"/>
      <c r="D29" s="34"/>
      <c r="E29" s="33"/>
      <c r="F29" s="33"/>
      <c r="G29" s="33"/>
      <c r="H29" s="33"/>
      <c r="I29" s="34"/>
      <c r="J29" s="33"/>
      <c r="K29" s="33"/>
      <c r="L29" s="33"/>
      <c r="M29" s="105"/>
      <c r="N29" s="264" t="s">
        <v>896</v>
      </c>
      <c r="O29" s="263" t="s">
        <v>158</v>
      </c>
      <c r="P29" s="122"/>
      <c r="Q29" s="105"/>
      <c r="R29" s="105"/>
      <c r="S29" s="240" t="s">
        <v>677</v>
      </c>
      <c r="T29" s="122"/>
      <c r="U29" s="122"/>
      <c r="V29" s="122"/>
      <c r="W29" s="122" t="s">
        <v>158</v>
      </c>
      <c r="X29" s="240" t="s">
        <v>640</v>
      </c>
      <c r="Y29" s="122"/>
      <c r="Z29" s="70"/>
      <c r="AA29" s="122"/>
      <c r="AB29" s="122" t="s">
        <v>158</v>
      </c>
      <c r="AC29" s="106"/>
      <c r="AD29" s="105"/>
      <c r="AE29" s="105"/>
      <c r="AF29" s="105"/>
      <c r="AG29" s="105"/>
      <c r="AH29" s="33"/>
    </row>
    <row r="30" spans="1:34" ht="72">
      <c r="A30" s="123"/>
      <c r="B30" s="124"/>
      <c r="C30" s="125"/>
      <c r="D30" s="34"/>
      <c r="E30" s="33"/>
      <c r="F30" s="33"/>
      <c r="G30" s="33"/>
      <c r="H30" s="33"/>
      <c r="I30" s="34"/>
      <c r="J30" s="33"/>
      <c r="K30" s="33"/>
      <c r="L30" s="33"/>
      <c r="M30" s="105"/>
      <c r="N30" s="264" t="s">
        <v>1171</v>
      </c>
      <c r="O30" s="263" t="s">
        <v>158</v>
      </c>
      <c r="P30" s="122"/>
      <c r="Q30" s="105"/>
      <c r="R30" s="105"/>
      <c r="S30" s="264" t="s">
        <v>729</v>
      </c>
      <c r="T30" s="263" t="s">
        <v>158</v>
      </c>
      <c r="U30" s="122"/>
      <c r="V30" s="122"/>
      <c r="W30" s="122"/>
      <c r="X30" s="264" t="s">
        <v>899</v>
      </c>
      <c r="Y30" s="263" t="s">
        <v>158</v>
      </c>
      <c r="Z30" s="70"/>
      <c r="AA30" s="122"/>
      <c r="AB30" s="122"/>
      <c r="AC30" s="106"/>
      <c r="AD30" s="105"/>
      <c r="AE30" s="105"/>
      <c r="AF30" s="105"/>
      <c r="AG30" s="105"/>
      <c r="AH30" s="33"/>
    </row>
    <row r="31" spans="1:34" ht="144">
      <c r="A31" s="123"/>
      <c r="B31" s="124"/>
      <c r="C31" s="125"/>
      <c r="D31" s="34"/>
      <c r="E31" s="33"/>
      <c r="F31" s="33"/>
      <c r="G31" s="33"/>
      <c r="H31" s="33"/>
      <c r="I31" s="34"/>
      <c r="J31" s="33"/>
      <c r="K31" s="33"/>
      <c r="L31" s="33"/>
      <c r="M31" s="105"/>
      <c r="N31" s="264"/>
      <c r="O31" s="263"/>
      <c r="P31" s="122"/>
      <c r="Q31" s="105"/>
      <c r="R31" s="105"/>
      <c r="S31" s="264" t="s">
        <v>1188</v>
      </c>
      <c r="T31" s="263" t="s">
        <v>158</v>
      </c>
      <c r="U31" s="122"/>
      <c r="V31" s="122"/>
      <c r="W31" s="122"/>
      <c r="X31" s="264"/>
      <c r="Y31" s="263"/>
      <c r="Z31" s="70"/>
      <c r="AA31" s="122"/>
      <c r="AB31" s="122"/>
      <c r="AC31" s="106"/>
      <c r="AD31" s="105"/>
      <c r="AE31" s="105"/>
      <c r="AF31" s="105"/>
      <c r="AG31" s="105"/>
      <c r="AH31" s="33"/>
    </row>
    <row r="32" spans="1:34" ht="72">
      <c r="A32" s="123" t="s">
        <v>165</v>
      </c>
      <c r="B32" s="126" t="s">
        <v>167</v>
      </c>
      <c r="C32" s="127" t="s">
        <v>168</v>
      </c>
      <c r="D32" s="34"/>
      <c r="E32" s="33"/>
      <c r="F32" s="33"/>
      <c r="G32" s="33"/>
      <c r="H32" s="33"/>
      <c r="I32" s="34"/>
      <c r="J32" s="33"/>
      <c r="K32" s="33"/>
      <c r="L32" s="33"/>
      <c r="M32" s="105"/>
      <c r="N32" s="114" t="s">
        <v>160</v>
      </c>
      <c r="O32" s="263" t="s">
        <v>158</v>
      </c>
      <c r="P32" s="105"/>
      <c r="Q32" s="105"/>
      <c r="R32" s="105"/>
      <c r="S32" s="240" t="s">
        <v>705</v>
      </c>
      <c r="T32" s="122" t="s">
        <v>158</v>
      </c>
      <c r="U32" s="122"/>
      <c r="V32" s="33"/>
      <c r="W32" s="33"/>
      <c r="X32" s="114" t="s">
        <v>434</v>
      </c>
      <c r="Y32" s="263" t="s">
        <v>158</v>
      </c>
      <c r="Z32" s="33"/>
      <c r="AA32" s="33"/>
      <c r="AB32" s="33"/>
      <c r="AC32" s="33"/>
      <c r="AD32" s="33"/>
      <c r="AE32" s="33"/>
      <c r="AF32" s="33"/>
      <c r="AG32" s="33"/>
      <c r="AH32" s="33"/>
    </row>
    <row r="33" spans="1:34" ht="76.5" customHeight="1">
      <c r="A33" s="123"/>
      <c r="B33" s="149"/>
      <c r="C33" s="150"/>
      <c r="D33" s="34"/>
      <c r="E33" s="33"/>
      <c r="F33" s="33"/>
      <c r="G33" s="33"/>
      <c r="H33" s="33"/>
      <c r="I33" s="34"/>
      <c r="J33" s="33"/>
      <c r="K33" s="33"/>
      <c r="L33" s="33"/>
      <c r="M33" s="105"/>
      <c r="N33" s="55" t="s">
        <v>541</v>
      </c>
      <c r="O33" s="122"/>
      <c r="P33" s="122" t="s">
        <v>158</v>
      </c>
      <c r="Q33" s="105"/>
      <c r="R33" s="105"/>
      <c r="S33" s="240" t="s">
        <v>729</v>
      </c>
      <c r="T33" s="122"/>
      <c r="U33" s="122" t="s">
        <v>158</v>
      </c>
      <c r="V33" s="33"/>
      <c r="W33" s="33"/>
      <c r="X33" s="240" t="s">
        <v>668</v>
      </c>
      <c r="Y33" s="122" t="s">
        <v>158</v>
      </c>
      <c r="Z33" s="33"/>
      <c r="AA33" s="33"/>
      <c r="AB33" s="33"/>
      <c r="AC33" s="33"/>
      <c r="AD33" s="33"/>
      <c r="AE33" s="33"/>
      <c r="AF33" s="33"/>
      <c r="AG33" s="33"/>
      <c r="AH33" s="33"/>
    </row>
    <row r="34" spans="1:34" ht="76.5" customHeight="1">
      <c r="A34" s="123"/>
      <c r="B34" s="149"/>
      <c r="C34" s="150"/>
      <c r="D34" s="34"/>
      <c r="E34" s="33"/>
      <c r="F34" s="33"/>
      <c r="G34" s="33"/>
      <c r="H34" s="33"/>
      <c r="I34" s="34"/>
      <c r="J34" s="33"/>
      <c r="K34" s="33"/>
      <c r="L34" s="33"/>
      <c r="M34" s="105"/>
      <c r="N34" s="55" t="s">
        <v>674</v>
      </c>
      <c r="O34" s="122"/>
      <c r="P34" s="122"/>
      <c r="Q34" s="122" t="s">
        <v>158</v>
      </c>
      <c r="R34" s="105"/>
      <c r="S34" s="240" t="s">
        <v>679</v>
      </c>
      <c r="T34" s="122"/>
      <c r="U34" s="122"/>
      <c r="V34" s="122" t="s">
        <v>158</v>
      </c>
      <c r="W34" s="33"/>
      <c r="X34" s="240" t="s">
        <v>681</v>
      </c>
      <c r="Y34" s="122"/>
      <c r="Z34" s="122" t="s">
        <v>158</v>
      </c>
      <c r="AA34" s="105"/>
      <c r="AB34" s="105"/>
      <c r="AC34" s="33"/>
      <c r="AD34" s="33"/>
      <c r="AE34" s="33"/>
      <c r="AF34" s="33"/>
      <c r="AG34" s="33"/>
      <c r="AH34" s="33"/>
    </row>
    <row r="35" spans="1:34" ht="76.5" customHeight="1">
      <c r="A35" s="123"/>
      <c r="B35" s="149"/>
      <c r="C35" s="150"/>
      <c r="D35" s="34"/>
      <c r="E35" s="33"/>
      <c r="F35" s="33"/>
      <c r="G35" s="33"/>
      <c r="H35" s="33"/>
      <c r="I35" s="34"/>
      <c r="J35" s="33"/>
      <c r="K35" s="33"/>
      <c r="L35" s="33"/>
      <c r="M35" s="105"/>
      <c r="N35" s="55" t="s">
        <v>680</v>
      </c>
      <c r="O35" s="122"/>
      <c r="P35" s="122"/>
      <c r="Q35" s="122"/>
      <c r="R35" s="122" t="s">
        <v>158</v>
      </c>
      <c r="S35" s="240" t="s">
        <v>677</v>
      </c>
      <c r="T35" s="122"/>
      <c r="U35" s="122"/>
      <c r="V35" s="122"/>
      <c r="W35" s="122" t="s">
        <v>158</v>
      </c>
      <c r="X35" s="240" t="s">
        <v>639</v>
      </c>
      <c r="Y35" s="122"/>
      <c r="Z35" s="70"/>
      <c r="AA35" s="122" t="s">
        <v>158</v>
      </c>
      <c r="AB35" s="13"/>
      <c r="AC35" s="33"/>
      <c r="AD35" s="33"/>
      <c r="AE35" s="33"/>
      <c r="AF35" s="33"/>
      <c r="AG35" s="33"/>
      <c r="AH35" s="33"/>
    </row>
    <row r="36" spans="1:34" ht="76.5" customHeight="1">
      <c r="A36" s="123"/>
      <c r="B36" s="149"/>
      <c r="C36" s="150"/>
      <c r="D36" s="34"/>
      <c r="E36" s="33"/>
      <c r="F36" s="33"/>
      <c r="G36" s="33"/>
      <c r="H36" s="33"/>
      <c r="I36" s="34"/>
      <c r="J36" s="33"/>
      <c r="K36" s="33"/>
      <c r="L36" s="33"/>
      <c r="M36" s="105"/>
      <c r="N36" s="264" t="s">
        <v>896</v>
      </c>
      <c r="O36" s="263" t="s">
        <v>158</v>
      </c>
      <c r="P36" s="122"/>
      <c r="Q36" s="122"/>
      <c r="R36" s="122"/>
      <c r="S36" s="264" t="s">
        <v>729</v>
      </c>
      <c r="T36" s="263" t="s">
        <v>158</v>
      </c>
      <c r="U36" s="122"/>
      <c r="V36" s="122"/>
      <c r="W36" s="122"/>
      <c r="X36" s="240" t="s">
        <v>640</v>
      </c>
      <c r="Y36" s="122"/>
      <c r="Z36" s="70"/>
      <c r="AA36" s="122"/>
      <c r="AB36" s="122" t="s">
        <v>158</v>
      </c>
      <c r="AC36" s="33"/>
      <c r="AD36" s="33"/>
      <c r="AE36" s="33"/>
      <c r="AF36" s="33"/>
      <c r="AG36" s="33"/>
      <c r="AH36" s="33"/>
    </row>
    <row r="37" spans="1:34" ht="76.5" customHeight="1">
      <c r="A37" s="123"/>
      <c r="B37" s="149"/>
      <c r="C37" s="150"/>
      <c r="D37" s="34"/>
      <c r="E37" s="33"/>
      <c r="F37" s="33"/>
      <c r="G37" s="33"/>
      <c r="H37" s="33"/>
      <c r="I37" s="34"/>
      <c r="J37" s="33"/>
      <c r="K37" s="33"/>
      <c r="L37" s="33"/>
      <c r="M37" s="105"/>
      <c r="N37" s="264" t="s">
        <v>1171</v>
      </c>
      <c r="O37" s="263" t="s">
        <v>158</v>
      </c>
      <c r="P37" s="122"/>
      <c r="Q37" s="122"/>
      <c r="R37" s="122"/>
      <c r="S37" s="264"/>
      <c r="T37" s="263"/>
      <c r="U37" s="122"/>
      <c r="V37" s="122"/>
      <c r="W37" s="122"/>
      <c r="X37" s="240"/>
      <c r="Y37" s="122"/>
      <c r="Z37" s="70"/>
      <c r="AA37" s="122"/>
      <c r="AB37" s="122"/>
      <c r="AC37" s="33"/>
      <c r="AD37" s="33"/>
      <c r="AE37" s="33"/>
      <c r="AF37" s="33"/>
      <c r="AG37" s="33"/>
      <c r="AH37" s="33"/>
    </row>
    <row r="38" spans="1:34" ht="76.5" customHeight="1">
      <c r="A38" s="123"/>
      <c r="B38" s="149"/>
      <c r="C38" s="150"/>
      <c r="D38" s="34"/>
      <c r="E38" s="33"/>
      <c r="F38" s="33"/>
      <c r="G38" s="33"/>
      <c r="H38" s="33"/>
      <c r="I38" s="34"/>
      <c r="J38" s="33"/>
      <c r="K38" s="33"/>
      <c r="L38" s="33"/>
      <c r="M38" s="105"/>
      <c r="N38" s="264" t="s">
        <v>1178</v>
      </c>
      <c r="O38" s="263" t="s">
        <v>158</v>
      </c>
      <c r="P38" s="122"/>
      <c r="Q38" s="122"/>
      <c r="R38" s="122"/>
      <c r="S38" s="264"/>
      <c r="T38" s="263"/>
      <c r="U38" s="122"/>
      <c r="V38" s="122"/>
      <c r="W38" s="122"/>
      <c r="X38" s="240"/>
      <c r="Y38" s="122"/>
      <c r="Z38" s="70"/>
      <c r="AA38" s="122"/>
      <c r="AB38" s="122"/>
      <c r="AC38" s="33"/>
      <c r="AD38" s="33"/>
      <c r="AE38" s="33"/>
      <c r="AF38" s="33"/>
      <c r="AG38" s="33"/>
      <c r="AH38" s="33"/>
    </row>
    <row r="39" spans="1:34" ht="72">
      <c r="A39" s="123" t="s">
        <v>165</v>
      </c>
      <c r="B39" s="128" t="s">
        <v>170</v>
      </c>
      <c r="C39" s="129" t="s">
        <v>171</v>
      </c>
      <c r="D39" s="34" t="s">
        <v>17</v>
      </c>
      <c r="E39" s="33"/>
      <c r="F39" s="122" t="s">
        <v>158</v>
      </c>
      <c r="G39" s="33"/>
      <c r="H39" s="33"/>
      <c r="I39" s="34"/>
      <c r="J39" s="33"/>
      <c r="K39" s="122" t="s">
        <v>158</v>
      </c>
      <c r="L39" s="33"/>
      <c r="M39" s="33"/>
      <c r="N39" s="114" t="s">
        <v>160</v>
      </c>
      <c r="O39" s="263" t="s">
        <v>158</v>
      </c>
      <c r="P39" s="55"/>
      <c r="Q39" s="55"/>
      <c r="R39" s="55"/>
      <c r="S39" s="240" t="s">
        <v>705</v>
      </c>
      <c r="T39" s="122" t="s">
        <v>158</v>
      </c>
      <c r="U39" s="122"/>
      <c r="V39" s="33"/>
      <c r="W39" s="33"/>
      <c r="X39" s="114" t="s">
        <v>434</v>
      </c>
      <c r="Y39" s="263" t="s">
        <v>158</v>
      </c>
      <c r="Z39" s="55"/>
      <c r="AA39" s="55"/>
      <c r="AB39" s="55"/>
      <c r="AC39" s="55"/>
      <c r="AD39" s="55"/>
      <c r="AE39" s="55"/>
      <c r="AF39" s="55"/>
      <c r="AG39" s="55"/>
      <c r="AH39" s="55"/>
    </row>
    <row r="40" spans="1:34" ht="82.5" customHeight="1">
      <c r="A40" s="123"/>
      <c r="B40" s="128"/>
      <c r="C40" s="129"/>
      <c r="D40" s="34"/>
      <c r="E40" s="33"/>
      <c r="F40" s="122"/>
      <c r="G40" s="33"/>
      <c r="H40" s="33"/>
      <c r="I40" s="34"/>
      <c r="J40" s="33"/>
      <c r="K40" s="122"/>
      <c r="L40" s="33"/>
      <c r="M40" s="33"/>
      <c r="N40" s="55" t="s">
        <v>541</v>
      </c>
      <c r="O40" s="122"/>
      <c r="P40" s="122" t="s">
        <v>158</v>
      </c>
      <c r="Q40" s="55"/>
      <c r="R40" s="55"/>
      <c r="S40" s="240" t="s">
        <v>729</v>
      </c>
      <c r="T40" s="122"/>
      <c r="U40" s="122" t="s">
        <v>158</v>
      </c>
      <c r="V40" s="33"/>
      <c r="W40" s="33"/>
      <c r="X40" s="240" t="s">
        <v>668</v>
      </c>
      <c r="Y40" s="122" t="s">
        <v>158</v>
      </c>
      <c r="Z40" s="55"/>
      <c r="AA40" s="55"/>
      <c r="AB40" s="55"/>
      <c r="AC40" s="55"/>
      <c r="AD40" s="55"/>
      <c r="AE40" s="55"/>
      <c r="AF40" s="55"/>
      <c r="AG40" s="55"/>
      <c r="AH40" s="55"/>
    </row>
    <row r="41" spans="1:34" ht="82.5" customHeight="1">
      <c r="A41" s="123"/>
      <c r="B41" s="128"/>
      <c r="C41" s="129"/>
      <c r="D41" s="34"/>
      <c r="E41" s="33"/>
      <c r="F41" s="122"/>
      <c r="G41" s="33"/>
      <c r="H41" s="33"/>
      <c r="I41" s="34"/>
      <c r="J41" s="33"/>
      <c r="K41" s="122"/>
      <c r="L41" s="33"/>
      <c r="M41" s="33"/>
      <c r="N41" s="55" t="s">
        <v>674</v>
      </c>
      <c r="O41" s="122"/>
      <c r="P41" s="122"/>
      <c r="Q41" s="122" t="s">
        <v>158</v>
      </c>
      <c r="R41" s="105"/>
      <c r="S41" s="240" t="s">
        <v>679</v>
      </c>
      <c r="T41" s="122"/>
      <c r="U41" s="122"/>
      <c r="V41" s="122" t="s">
        <v>158</v>
      </c>
      <c r="W41" s="33"/>
      <c r="X41" s="240" t="s">
        <v>681</v>
      </c>
      <c r="Y41" s="122"/>
      <c r="Z41" s="122" t="s">
        <v>158</v>
      </c>
      <c r="AA41" s="105"/>
      <c r="AB41" s="105"/>
      <c r="AC41" s="55"/>
      <c r="AD41" s="55"/>
      <c r="AE41" s="55"/>
      <c r="AF41" s="55"/>
      <c r="AG41" s="55"/>
      <c r="AH41" s="55"/>
    </row>
    <row r="42" spans="1:34" ht="82.5" customHeight="1">
      <c r="A42" s="123"/>
      <c r="B42" s="128"/>
      <c r="C42" s="129"/>
      <c r="D42" s="34"/>
      <c r="E42" s="33"/>
      <c r="F42" s="122"/>
      <c r="G42" s="33"/>
      <c r="H42" s="33"/>
      <c r="I42" s="34"/>
      <c r="J42" s="33"/>
      <c r="K42" s="122"/>
      <c r="L42" s="33"/>
      <c r="M42" s="33"/>
      <c r="N42" s="55" t="s">
        <v>680</v>
      </c>
      <c r="O42" s="122"/>
      <c r="P42" s="122"/>
      <c r="Q42" s="122"/>
      <c r="R42" s="122" t="s">
        <v>158</v>
      </c>
      <c r="S42" s="240" t="s">
        <v>677</v>
      </c>
      <c r="T42" s="122"/>
      <c r="U42" s="122"/>
      <c r="V42" s="122"/>
      <c r="W42" s="122" t="s">
        <v>158</v>
      </c>
      <c r="X42" s="240" t="s">
        <v>639</v>
      </c>
      <c r="Y42" s="122"/>
      <c r="Z42" s="70"/>
      <c r="AA42" s="122" t="s">
        <v>158</v>
      </c>
      <c r="AB42" s="13"/>
      <c r="AC42" s="55"/>
      <c r="AD42" s="55"/>
      <c r="AE42" s="55"/>
      <c r="AF42" s="55"/>
      <c r="AG42" s="55"/>
      <c r="AH42" s="55"/>
    </row>
    <row r="43" spans="1:34" ht="120">
      <c r="A43" s="123"/>
      <c r="B43" s="128"/>
      <c r="C43" s="129"/>
      <c r="D43" s="34"/>
      <c r="E43" s="33"/>
      <c r="F43" s="122"/>
      <c r="G43" s="33"/>
      <c r="H43" s="33"/>
      <c r="I43" s="34"/>
      <c r="J43" s="33"/>
      <c r="K43" s="122"/>
      <c r="L43" s="33"/>
      <c r="M43" s="33"/>
      <c r="N43" s="264" t="s">
        <v>896</v>
      </c>
      <c r="O43" s="263" t="s">
        <v>158</v>
      </c>
      <c r="P43" s="122"/>
      <c r="Q43" s="55"/>
      <c r="R43" s="55"/>
      <c r="S43" s="264" t="s">
        <v>729</v>
      </c>
      <c r="T43" s="263" t="s">
        <v>158</v>
      </c>
      <c r="U43" s="55"/>
      <c r="V43" s="55"/>
      <c r="W43" s="55"/>
      <c r="X43" s="240" t="s">
        <v>640</v>
      </c>
      <c r="Y43" s="122"/>
      <c r="Z43" s="70"/>
      <c r="AA43" s="122"/>
      <c r="AB43" s="122" t="s">
        <v>158</v>
      </c>
      <c r="AC43" s="55"/>
      <c r="AD43" s="55"/>
      <c r="AE43" s="55"/>
      <c r="AF43" s="55"/>
      <c r="AG43" s="55"/>
      <c r="AH43" s="55"/>
    </row>
    <row r="44" spans="1:34" ht="72">
      <c r="A44" s="123"/>
      <c r="B44" s="128"/>
      <c r="C44" s="129"/>
      <c r="D44" s="34"/>
      <c r="E44" s="33"/>
      <c r="F44" s="122"/>
      <c r="G44" s="33"/>
      <c r="H44" s="33"/>
      <c r="I44" s="34"/>
      <c r="J44" s="33"/>
      <c r="K44" s="122"/>
      <c r="L44" s="33"/>
      <c r="M44" s="33"/>
      <c r="N44" s="264" t="s">
        <v>1171</v>
      </c>
      <c r="O44" s="263" t="s">
        <v>158</v>
      </c>
      <c r="P44" s="122"/>
      <c r="Q44" s="55"/>
      <c r="R44" s="55"/>
      <c r="S44" s="264" t="s">
        <v>1194</v>
      </c>
      <c r="T44" s="263" t="s">
        <v>158</v>
      </c>
      <c r="U44" s="55"/>
      <c r="V44" s="55"/>
      <c r="W44" s="55"/>
      <c r="X44" s="240"/>
      <c r="Y44" s="122"/>
      <c r="Z44" s="70"/>
      <c r="AA44" s="122"/>
      <c r="AB44" s="122"/>
      <c r="AC44" s="55"/>
      <c r="AD44" s="55"/>
      <c r="AE44" s="55"/>
      <c r="AF44" s="55"/>
      <c r="AG44" s="55"/>
      <c r="AH44" s="55"/>
    </row>
    <row r="45" spans="1:34" ht="96">
      <c r="A45" s="123"/>
      <c r="B45" s="128"/>
      <c r="C45" s="129"/>
      <c r="D45" s="34"/>
      <c r="E45" s="33"/>
      <c r="F45" s="122"/>
      <c r="G45" s="33"/>
      <c r="H45" s="33"/>
      <c r="I45" s="34"/>
      <c r="J45" s="33"/>
      <c r="K45" s="122"/>
      <c r="L45" s="33"/>
      <c r="M45" s="33"/>
      <c r="N45" s="264" t="s">
        <v>1178</v>
      </c>
      <c r="O45" s="263" t="s">
        <v>158</v>
      </c>
      <c r="P45" s="122"/>
      <c r="Q45" s="55"/>
      <c r="R45" s="55"/>
      <c r="S45" s="264"/>
      <c r="T45" s="263"/>
      <c r="U45" s="55"/>
      <c r="V45" s="55"/>
      <c r="W45" s="55"/>
      <c r="X45" s="240"/>
      <c r="Y45" s="122"/>
      <c r="Z45" s="70"/>
      <c r="AA45" s="122"/>
      <c r="AB45" s="122"/>
      <c r="AC45" s="55"/>
      <c r="AD45" s="55"/>
      <c r="AE45" s="55"/>
      <c r="AF45" s="55"/>
      <c r="AG45" s="55"/>
      <c r="AH45" s="55"/>
    </row>
    <row r="46" spans="1:34" ht="72">
      <c r="A46" s="123" t="s">
        <v>172</v>
      </c>
      <c r="B46" s="126" t="s">
        <v>173</v>
      </c>
      <c r="C46" s="127" t="s">
        <v>174</v>
      </c>
      <c r="D46" s="34"/>
      <c r="E46" s="33"/>
      <c r="F46" s="34"/>
      <c r="G46" s="34"/>
      <c r="H46" s="33"/>
      <c r="I46" s="34" t="s">
        <v>14</v>
      </c>
      <c r="J46" s="33"/>
      <c r="K46" s="122" t="s">
        <v>158</v>
      </c>
      <c r="L46" s="109"/>
      <c r="M46" s="110"/>
      <c r="N46" s="114" t="s">
        <v>160</v>
      </c>
      <c r="O46" s="263" t="s">
        <v>158</v>
      </c>
      <c r="P46" s="109"/>
      <c r="Q46" s="34"/>
      <c r="R46" s="34"/>
      <c r="S46" s="240" t="s">
        <v>705</v>
      </c>
      <c r="T46" s="122" t="s">
        <v>158</v>
      </c>
      <c r="U46" s="122"/>
      <c r="V46" s="109"/>
      <c r="W46" s="109"/>
      <c r="X46" s="114" t="s">
        <v>434</v>
      </c>
      <c r="Y46" s="263" t="s">
        <v>158</v>
      </c>
      <c r="Z46" s="105"/>
      <c r="AA46" s="105"/>
      <c r="AB46" s="105"/>
      <c r="AC46" s="106"/>
      <c r="AD46" s="105"/>
      <c r="AE46" s="105"/>
      <c r="AF46" s="105"/>
      <c r="AG46" s="105"/>
      <c r="AH46" s="33"/>
    </row>
    <row r="47" spans="1:34" ht="72">
      <c r="A47" s="123"/>
      <c r="B47" s="126"/>
      <c r="C47" s="127"/>
      <c r="D47" s="34"/>
      <c r="E47" s="33"/>
      <c r="F47" s="34"/>
      <c r="G47" s="34"/>
      <c r="H47" s="33"/>
      <c r="I47" s="34"/>
      <c r="J47" s="33"/>
      <c r="K47" s="122"/>
      <c r="L47" s="109"/>
      <c r="M47" s="110"/>
      <c r="N47" s="55" t="s">
        <v>536</v>
      </c>
      <c r="O47" s="122"/>
      <c r="P47" s="122" t="s">
        <v>158</v>
      </c>
      <c r="Q47" s="34"/>
      <c r="R47" s="34"/>
      <c r="S47" s="240" t="s">
        <v>729</v>
      </c>
      <c r="T47" s="122"/>
      <c r="U47" s="122" t="s">
        <v>158</v>
      </c>
      <c r="V47" s="33"/>
      <c r="W47" s="33"/>
      <c r="X47" s="240" t="s">
        <v>668</v>
      </c>
      <c r="Y47" s="122" t="s">
        <v>158</v>
      </c>
      <c r="Z47" s="105"/>
      <c r="AA47" s="105"/>
      <c r="AB47" s="105"/>
      <c r="AC47" s="106"/>
      <c r="AD47" s="105"/>
      <c r="AE47" s="105"/>
      <c r="AF47" s="105"/>
      <c r="AG47" s="105"/>
      <c r="AH47" s="33"/>
    </row>
    <row r="48" spans="1:34" ht="76.5" customHeight="1">
      <c r="A48" s="123"/>
      <c r="B48" s="126"/>
      <c r="C48" s="127"/>
      <c r="D48" s="34"/>
      <c r="E48" s="33"/>
      <c r="F48" s="34"/>
      <c r="G48" s="34"/>
      <c r="H48" s="33"/>
      <c r="I48" s="34"/>
      <c r="J48" s="33"/>
      <c r="K48" s="122"/>
      <c r="L48" s="109"/>
      <c r="M48" s="110"/>
      <c r="N48" s="55" t="s">
        <v>682</v>
      </c>
      <c r="O48" s="122"/>
      <c r="P48" s="122"/>
      <c r="Q48" s="122" t="s">
        <v>158</v>
      </c>
      <c r="R48" s="34"/>
      <c r="S48" s="240" t="s">
        <v>679</v>
      </c>
      <c r="T48" s="122"/>
      <c r="U48" s="122"/>
      <c r="V48" s="122" t="s">
        <v>158</v>
      </c>
      <c r="W48" s="33"/>
      <c r="X48" s="240" t="s">
        <v>681</v>
      </c>
      <c r="Y48" s="122"/>
      <c r="Z48" s="122" t="s">
        <v>158</v>
      </c>
      <c r="AA48" s="105"/>
      <c r="AB48" s="105"/>
      <c r="AC48" s="106"/>
      <c r="AD48" s="105"/>
      <c r="AE48" s="105"/>
      <c r="AF48" s="105"/>
      <c r="AG48" s="105"/>
      <c r="AH48" s="33"/>
    </row>
    <row r="49" spans="1:34" ht="76.5" customHeight="1">
      <c r="A49" s="123"/>
      <c r="B49" s="126"/>
      <c r="C49" s="127"/>
      <c r="D49" s="34"/>
      <c r="E49" s="33"/>
      <c r="F49" s="34"/>
      <c r="G49" s="34"/>
      <c r="H49" s="33"/>
      <c r="I49" s="34"/>
      <c r="J49" s="33"/>
      <c r="K49" s="122"/>
      <c r="L49" s="109"/>
      <c r="M49" s="110"/>
      <c r="N49" s="55" t="s">
        <v>674</v>
      </c>
      <c r="O49" s="122"/>
      <c r="P49" s="122"/>
      <c r="Q49" s="122" t="s">
        <v>158</v>
      </c>
      <c r="R49" s="105"/>
      <c r="S49" s="240" t="s">
        <v>603</v>
      </c>
      <c r="T49" s="122"/>
      <c r="U49" s="122"/>
      <c r="V49" s="122"/>
      <c r="W49" s="122" t="s">
        <v>158</v>
      </c>
      <c r="X49" s="240" t="s">
        <v>639</v>
      </c>
      <c r="Y49" s="122"/>
      <c r="Z49" s="70"/>
      <c r="AA49" s="122" t="s">
        <v>158</v>
      </c>
      <c r="AB49" s="13"/>
      <c r="AC49" s="106"/>
      <c r="AD49" s="105"/>
      <c r="AE49" s="105"/>
      <c r="AF49" s="105"/>
      <c r="AG49" s="105"/>
      <c r="AH49" s="33"/>
    </row>
    <row r="50" spans="1:34" ht="76.5" customHeight="1">
      <c r="A50" s="123"/>
      <c r="B50" s="126"/>
      <c r="C50" s="127"/>
      <c r="D50" s="34"/>
      <c r="E50" s="33"/>
      <c r="F50" s="34"/>
      <c r="G50" s="34"/>
      <c r="H50" s="33"/>
      <c r="I50" s="34"/>
      <c r="J50" s="33"/>
      <c r="K50" s="122"/>
      <c r="L50" s="109"/>
      <c r="M50" s="110"/>
      <c r="N50" s="55" t="s">
        <v>683</v>
      </c>
      <c r="O50" s="122"/>
      <c r="P50" s="122"/>
      <c r="Q50" s="122"/>
      <c r="R50" s="122" t="s">
        <v>158</v>
      </c>
      <c r="S50" s="264" t="s">
        <v>729</v>
      </c>
      <c r="T50" s="263" t="s">
        <v>158</v>
      </c>
      <c r="U50" s="109"/>
      <c r="V50" s="109"/>
      <c r="W50" s="109"/>
      <c r="X50" s="240" t="s">
        <v>640</v>
      </c>
      <c r="Y50" s="122"/>
      <c r="Z50" s="70"/>
      <c r="AA50" s="122"/>
      <c r="AB50" s="122" t="s">
        <v>158</v>
      </c>
      <c r="AC50" s="106"/>
      <c r="AD50" s="105"/>
      <c r="AE50" s="105"/>
      <c r="AF50" s="105"/>
      <c r="AG50" s="105"/>
      <c r="AH50" s="33"/>
    </row>
    <row r="51" spans="1:34" ht="76.5" customHeight="1">
      <c r="A51" s="123"/>
      <c r="B51" s="126"/>
      <c r="C51" s="127"/>
      <c r="D51" s="34"/>
      <c r="E51" s="33"/>
      <c r="F51" s="34"/>
      <c r="G51" s="34"/>
      <c r="H51" s="33"/>
      <c r="I51" s="34"/>
      <c r="J51" s="33"/>
      <c r="K51" s="122"/>
      <c r="L51" s="109"/>
      <c r="M51" s="110"/>
      <c r="N51" s="264" t="s">
        <v>896</v>
      </c>
      <c r="O51" s="263" t="s">
        <v>158</v>
      </c>
      <c r="P51" s="122"/>
      <c r="Q51" s="122"/>
      <c r="R51" s="122"/>
      <c r="S51" s="33"/>
      <c r="T51" s="109"/>
      <c r="U51" s="109"/>
      <c r="V51" s="109"/>
      <c r="W51" s="109"/>
      <c r="X51" s="240"/>
      <c r="Y51" s="122"/>
      <c r="Z51" s="70"/>
      <c r="AA51" s="122"/>
      <c r="AB51" s="122"/>
      <c r="AC51" s="106"/>
      <c r="AD51" s="105"/>
      <c r="AE51" s="105"/>
      <c r="AF51" s="105"/>
      <c r="AG51" s="105"/>
      <c r="AH51" s="33"/>
    </row>
    <row r="52" spans="1:34" ht="76.5" customHeight="1">
      <c r="A52" s="123"/>
      <c r="B52" s="126"/>
      <c r="C52" s="127"/>
      <c r="D52" s="34"/>
      <c r="E52" s="33"/>
      <c r="F52" s="34"/>
      <c r="G52" s="34"/>
      <c r="H52" s="33"/>
      <c r="I52" s="34"/>
      <c r="J52" s="33"/>
      <c r="K52" s="122"/>
      <c r="L52" s="109"/>
      <c r="M52" s="110"/>
      <c r="N52" s="264" t="s">
        <v>1171</v>
      </c>
      <c r="O52" s="263" t="s">
        <v>158</v>
      </c>
      <c r="P52" s="122"/>
      <c r="Q52" s="122"/>
      <c r="R52" s="122"/>
      <c r="S52" s="33"/>
      <c r="T52" s="109"/>
      <c r="U52" s="109"/>
      <c r="V52" s="109"/>
      <c r="W52" s="109"/>
      <c r="X52" s="240"/>
      <c r="Y52" s="122"/>
      <c r="Z52" s="70"/>
      <c r="AA52" s="122"/>
      <c r="AB52" s="122"/>
      <c r="AC52" s="106"/>
      <c r="AD52" s="105"/>
      <c r="AE52" s="105"/>
      <c r="AF52" s="105"/>
      <c r="AG52" s="105"/>
      <c r="AH52" s="33"/>
    </row>
    <row r="53" spans="1:34" ht="76.5" customHeight="1">
      <c r="A53" s="123"/>
      <c r="B53" s="126"/>
      <c r="C53" s="127"/>
      <c r="D53" s="34"/>
      <c r="E53" s="33"/>
      <c r="F53" s="34"/>
      <c r="G53" s="34"/>
      <c r="H53" s="33"/>
      <c r="I53" s="34"/>
      <c r="J53" s="33"/>
      <c r="K53" s="122"/>
      <c r="L53" s="109"/>
      <c r="M53" s="110"/>
      <c r="N53" s="264"/>
      <c r="O53" s="263"/>
      <c r="P53" s="122"/>
      <c r="Q53" s="122"/>
      <c r="R53" s="122"/>
      <c r="S53" s="33"/>
      <c r="T53" s="109"/>
      <c r="U53" s="109"/>
      <c r="V53" s="109"/>
      <c r="W53" s="109"/>
      <c r="X53" s="240"/>
      <c r="Y53" s="122"/>
      <c r="Z53" s="70"/>
      <c r="AA53" s="122"/>
      <c r="AB53" s="122"/>
      <c r="AC53" s="106"/>
      <c r="AD53" s="105"/>
      <c r="AE53" s="105"/>
      <c r="AF53" s="105"/>
      <c r="AG53" s="105"/>
      <c r="AH53" s="33"/>
    </row>
    <row r="54" spans="1:34" ht="72">
      <c r="A54" s="123" t="s">
        <v>172</v>
      </c>
      <c r="B54" s="126" t="s">
        <v>175</v>
      </c>
      <c r="C54" s="127" t="s">
        <v>201</v>
      </c>
      <c r="D54" s="34"/>
      <c r="E54" s="33"/>
      <c r="F54" s="34"/>
      <c r="G54" s="34"/>
      <c r="H54" s="33"/>
      <c r="I54" s="34"/>
      <c r="J54" s="33"/>
      <c r="K54" s="33"/>
      <c r="L54" s="109"/>
      <c r="M54" s="110"/>
      <c r="N54" s="114" t="s">
        <v>468</v>
      </c>
      <c r="O54" s="263" t="s">
        <v>158</v>
      </c>
      <c r="P54" s="109"/>
      <c r="Q54" s="34"/>
      <c r="R54" s="34"/>
      <c r="S54" s="240" t="s">
        <v>705</v>
      </c>
      <c r="T54" s="122" t="s">
        <v>158</v>
      </c>
      <c r="U54" s="122"/>
      <c r="V54" s="109"/>
      <c r="W54" s="109"/>
      <c r="X54" s="114" t="s">
        <v>434</v>
      </c>
      <c r="Y54" s="263" t="s">
        <v>158</v>
      </c>
      <c r="Z54" s="105"/>
      <c r="AA54" s="105"/>
      <c r="AB54" s="105"/>
      <c r="AC54" s="106"/>
      <c r="AD54" s="105"/>
      <c r="AE54" s="105"/>
      <c r="AF54" s="105"/>
      <c r="AG54" s="105"/>
      <c r="AH54" s="33"/>
    </row>
    <row r="55" spans="1:34" ht="72">
      <c r="A55" s="123"/>
      <c r="B55" s="126"/>
      <c r="C55" s="127"/>
      <c r="D55" s="34"/>
      <c r="E55" s="33"/>
      <c r="F55" s="34"/>
      <c r="G55" s="34"/>
      <c r="H55" s="33"/>
      <c r="I55" s="34"/>
      <c r="J55" s="33"/>
      <c r="K55" s="33"/>
      <c r="L55" s="109"/>
      <c r="M55" s="110"/>
      <c r="N55" s="114" t="s">
        <v>160</v>
      </c>
      <c r="O55" s="263" t="s">
        <v>158</v>
      </c>
      <c r="P55" s="109"/>
      <c r="Q55" s="34"/>
      <c r="R55" s="34"/>
      <c r="S55" s="240" t="s">
        <v>729</v>
      </c>
      <c r="T55" s="122"/>
      <c r="U55" s="122" t="s">
        <v>158</v>
      </c>
      <c r="V55" s="33"/>
      <c r="W55" s="33"/>
      <c r="X55" s="240" t="s">
        <v>668</v>
      </c>
      <c r="Y55" s="122" t="s">
        <v>158</v>
      </c>
      <c r="Z55" s="105"/>
      <c r="AA55" s="105"/>
      <c r="AB55" s="105"/>
      <c r="AC55" s="106"/>
      <c r="AD55" s="105"/>
      <c r="AE55" s="105"/>
      <c r="AF55" s="105"/>
      <c r="AG55" s="105"/>
      <c r="AH55" s="33"/>
    </row>
    <row r="56" spans="1:34" ht="94.5" customHeight="1">
      <c r="A56" s="123"/>
      <c r="B56" s="126"/>
      <c r="C56" s="127"/>
      <c r="D56" s="34"/>
      <c r="E56" s="33"/>
      <c r="F56" s="34"/>
      <c r="G56" s="34"/>
      <c r="H56" s="33"/>
      <c r="I56" s="34"/>
      <c r="J56" s="33"/>
      <c r="K56" s="33"/>
      <c r="L56" s="109"/>
      <c r="M56" s="110"/>
      <c r="N56" s="55" t="s">
        <v>542</v>
      </c>
      <c r="O56" s="122"/>
      <c r="P56" s="122" t="s">
        <v>158</v>
      </c>
      <c r="Q56" s="122"/>
      <c r="R56" s="34"/>
      <c r="S56" s="240" t="s">
        <v>679</v>
      </c>
      <c r="T56" s="122"/>
      <c r="U56" s="122"/>
      <c r="V56" s="122" t="s">
        <v>158</v>
      </c>
      <c r="W56" s="33"/>
      <c r="X56" s="240" t="s">
        <v>681</v>
      </c>
      <c r="Y56" s="122"/>
      <c r="Z56" s="122" t="s">
        <v>158</v>
      </c>
      <c r="AA56" s="105"/>
      <c r="AB56" s="105"/>
      <c r="AC56" s="106"/>
      <c r="AD56" s="105"/>
      <c r="AE56" s="105"/>
      <c r="AF56" s="105"/>
      <c r="AG56" s="105"/>
      <c r="AH56" s="33"/>
    </row>
    <row r="57" spans="1:34" ht="94.5" customHeight="1">
      <c r="A57" s="123"/>
      <c r="B57" s="126"/>
      <c r="C57" s="127"/>
      <c r="D57" s="34"/>
      <c r="E57" s="33"/>
      <c r="F57" s="34"/>
      <c r="G57" s="34"/>
      <c r="H57" s="33"/>
      <c r="I57" s="34"/>
      <c r="J57" s="33"/>
      <c r="K57" s="33"/>
      <c r="L57" s="109"/>
      <c r="M57" s="110"/>
      <c r="N57" s="55" t="s">
        <v>674</v>
      </c>
      <c r="O57" s="122"/>
      <c r="P57" s="122"/>
      <c r="Q57" s="122" t="s">
        <v>158</v>
      </c>
      <c r="R57" s="105"/>
      <c r="S57" s="240" t="s">
        <v>603</v>
      </c>
      <c r="T57" s="122"/>
      <c r="U57" s="122"/>
      <c r="V57" s="122"/>
      <c r="W57" s="122" t="s">
        <v>158</v>
      </c>
      <c r="X57" s="240" t="s">
        <v>639</v>
      </c>
      <c r="Y57" s="122"/>
      <c r="Z57" s="70"/>
      <c r="AA57" s="122" t="s">
        <v>158</v>
      </c>
      <c r="AB57" s="13"/>
      <c r="AC57" s="106"/>
      <c r="AD57" s="105"/>
      <c r="AE57" s="105"/>
      <c r="AF57" s="105"/>
      <c r="AG57" s="105"/>
      <c r="AH57" s="33"/>
    </row>
    <row r="58" spans="1:34" ht="94.5" customHeight="1">
      <c r="A58" s="123"/>
      <c r="B58" s="126"/>
      <c r="C58" s="127"/>
      <c r="D58" s="34"/>
      <c r="E58" s="33"/>
      <c r="F58" s="34"/>
      <c r="G58" s="34"/>
      <c r="H58" s="33"/>
      <c r="I58" s="34"/>
      <c r="J58" s="33"/>
      <c r="K58" s="33"/>
      <c r="L58" s="109"/>
      <c r="M58" s="110"/>
      <c r="N58" s="55" t="s">
        <v>683</v>
      </c>
      <c r="O58" s="122"/>
      <c r="P58" s="122"/>
      <c r="Q58" s="122"/>
      <c r="R58" s="122" t="s">
        <v>158</v>
      </c>
      <c r="S58" s="418" t="s">
        <v>1088</v>
      </c>
      <c r="T58" s="263" t="s">
        <v>158</v>
      </c>
      <c r="U58" s="109"/>
      <c r="V58" s="109"/>
      <c r="W58" s="109"/>
      <c r="X58" s="240" t="s">
        <v>640</v>
      </c>
      <c r="Y58" s="122"/>
      <c r="Z58" s="70"/>
      <c r="AA58" s="122"/>
      <c r="AB58" s="122" t="s">
        <v>158</v>
      </c>
      <c r="AC58" s="106"/>
      <c r="AD58" s="105"/>
      <c r="AE58" s="105"/>
      <c r="AF58" s="105"/>
      <c r="AG58" s="105"/>
      <c r="AH58" s="33"/>
    </row>
    <row r="59" spans="1:34" ht="120">
      <c r="A59" s="123"/>
      <c r="B59" s="126"/>
      <c r="C59" s="127"/>
      <c r="D59" s="34"/>
      <c r="E59" s="33"/>
      <c r="F59" s="34"/>
      <c r="G59" s="34"/>
      <c r="H59" s="33"/>
      <c r="I59" s="34"/>
      <c r="J59" s="33"/>
      <c r="K59" s="33"/>
      <c r="L59" s="109"/>
      <c r="M59" s="110"/>
      <c r="N59" s="264" t="s">
        <v>896</v>
      </c>
      <c r="O59" s="263" t="s">
        <v>158</v>
      </c>
      <c r="P59" s="122"/>
      <c r="Q59" s="122"/>
      <c r="R59" s="122"/>
      <c r="S59" s="33"/>
      <c r="T59" s="109"/>
      <c r="U59" s="109"/>
      <c r="V59" s="109"/>
      <c r="W59" s="109"/>
      <c r="X59" s="240"/>
      <c r="Y59" s="122"/>
      <c r="Z59" s="70"/>
      <c r="AA59" s="122"/>
      <c r="AB59" s="122"/>
      <c r="AC59" s="106"/>
      <c r="AD59" s="105"/>
      <c r="AE59" s="105"/>
      <c r="AF59" s="105"/>
      <c r="AG59" s="105"/>
      <c r="AH59" s="33"/>
    </row>
    <row r="60" spans="1:34" ht="72">
      <c r="A60" s="123"/>
      <c r="B60" s="126"/>
      <c r="C60" s="127"/>
      <c r="D60" s="34"/>
      <c r="E60" s="33"/>
      <c r="F60" s="34"/>
      <c r="G60" s="34"/>
      <c r="H60" s="33"/>
      <c r="I60" s="34"/>
      <c r="J60" s="33"/>
      <c r="K60" s="33"/>
      <c r="L60" s="109"/>
      <c r="M60" s="110"/>
      <c r="N60" s="264" t="s">
        <v>1171</v>
      </c>
      <c r="O60" s="263" t="s">
        <v>158</v>
      </c>
      <c r="P60" s="122"/>
      <c r="Q60" s="122"/>
      <c r="R60" s="122"/>
      <c r="S60" s="33"/>
      <c r="T60" s="109"/>
      <c r="U60" s="109"/>
      <c r="V60" s="109"/>
      <c r="W60" s="109"/>
      <c r="X60" s="240"/>
      <c r="Y60" s="122"/>
      <c r="Z60" s="70"/>
      <c r="AA60" s="122"/>
      <c r="AB60" s="122"/>
      <c r="AC60" s="106"/>
      <c r="AD60" s="105"/>
      <c r="AE60" s="105"/>
      <c r="AF60" s="105"/>
      <c r="AG60" s="105"/>
      <c r="AH60" s="33"/>
    </row>
    <row r="61" spans="1:34">
      <c r="A61" s="123"/>
      <c r="B61" s="126"/>
      <c r="C61" s="127"/>
      <c r="D61" s="34"/>
      <c r="E61" s="33"/>
      <c r="F61" s="34"/>
      <c r="G61" s="34"/>
      <c r="H61" s="33"/>
      <c r="I61" s="34"/>
      <c r="J61" s="33"/>
      <c r="K61" s="33"/>
      <c r="L61" s="109"/>
      <c r="M61" s="110"/>
      <c r="N61" s="264"/>
      <c r="O61" s="263"/>
      <c r="P61" s="122"/>
      <c r="Q61" s="122"/>
      <c r="R61" s="122"/>
      <c r="S61" s="33"/>
      <c r="T61" s="109"/>
      <c r="U61" s="109"/>
      <c r="V61" s="109"/>
      <c r="W61" s="109"/>
      <c r="X61" s="240"/>
      <c r="Y61" s="122"/>
      <c r="Z61" s="70"/>
      <c r="AA61" s="122"/>
      <c r="AB61" s="122"/>
      <c r="AC61" s="106"/>
      <c r="AD61" s="105"/>
      <c r="AE61" s="105"/>
      <c r="AF61" s="105"/>
      <c r="AG61" s="105"/>
      <c r="AH61" s="33"/>
    </row>
    <row r="62" spans="1:34" ht="72">
      <c r="A62" s="123" t="s">
        <v>172</v>
      </c>
      <c r="B62" s="124" t="s">
        <v>176</v>
      </c>
      <c r="C62" s="125" t="s">
        <v>200</v>
      </c>
      <c r="D62" s="34"/>
      <c r="E62" s="33"/>
      <c r="F62" s="33"/>
      <c r="G62" s="33"/>
      <c r="H62" s="33"/>
      <c r="I62" s="34"/>
      <c r="J62" s="33"/>
      <c r="K62" s="33"/>
      <c r="L62" s="33"/>
      <c r="M62" s="33"/>
      <c r="N62" s="114" t="s">
        <v>160</v>
      </c>
      <c r="O62" s="263" t="s">
        <v>158</v>
      </c>
      <c r="P62" s="55"/>
      <c r="Q62" s="55"/>
      <c r="R62" s="55"/>
      <c r="S62" s="55" t="s">
        <v>543</v>
      </c>
      <c r="T62" s="55"/>
      <c r="U62" s="55"/>
      <c r="V62" s="122" t="s">
        <v>158</v>
      </c>
      <c r="W62" s="55"/>
      <c r="X62" s="114" t="s">
        <v>434</v>
      </c>
      <c r="Y62" s="263" t="s">
        <v>158</v>
      </c>
      <c r="Z62" s="55"/>
      <c r="AA62" s="55"/>
      <c r="AB62" s="55"/>
      <c r="AC62" s="55"/>
      <c r="AD62" s="55"/>
      <c r="AE62" s="55"/>
      <c r="AF62" s="55"/>
      <c r="AG62" s="55"/>
      <c r="AH62" s="55"/>
    </row>
    <row r="63" spans="1:34" ht="60.75">
      <c r="A63" s="123"/>
      <c r="B63" s="124"/>
      <c r="C63" s="125"/>
      <c r="D63" s="34"/>
      <c r="E63" s="33"/>
      <c r="F63" s="33"/>
      <c r="G63" s="33"/>
      <c r="H63" s="33"/>
      <c r="I63" s="34"/>
      <c r="J63" s="33"/>
      <c r="K63" s="33"/>
      <c r="L63" s="33"/>
      <c r="M63" s="33"/>
      <c r="N63" s="55" t="s">
        <v>684</v>
      </c>
      <c r="O63" s="122"/>
      <c r="P63" s="122" t="s">
        <v>158</v>
      </c>
      <c r="Q63" s="55"/>
      <c r="R63" s="55"/>
      <c r="S63" s="240" t="s">
        <v>705</v>
      </c>
      <c r="T63" s="122" t="s">
        <v>158</v>
      </c>
      <c r="U63" s="122"/>
      <c r="V63" s="109"/>
      <c r="W63" s="109"/>
      <c r="X63" s="240" t="s">
        <v>668</v>
      </c>
      <c r="Y63" s="122" t="s">
        <v>158</v>
      </c>
      <c r="Z63" s="55"/>
      <c r="AA63" s="55"/>
      <c r="AB63" s="55"/>
      <c r="AC63" s="55"/>
      <c r="AD63" s="55"/>
      <c r="AE63" s="55"/>
      <c r="AF63" s="55"/>
      <c r="AG63" s="55"/>
      <c r="AH63" s="55"/>
    </row>
    <row r="64" spans="1:34" ht="60.75">
      <c r="A64" s="123"/>
      <c r="B64" s="124"/>
      <c r="C64" s="125"/>
      <c r="D64" s="34"/>
      <c r="E64" s="33"/>
      <c r="F64" s="33"/>
      <c r="G64" s="33"/>
      <c r="H64" s="33"/>
      <c r="I64" s="34"/>
      <c r="J64" s="33"/>
      <c r="K64" s="33"/>
      <c r="L64" s="33"/>
      <c r="M64" s="33"/>
      <c r="N64" s="55" t="s">
        <v>674</v>
      </c>
      <c r="O64" s="122"/>
      <c r="P64" s="122"/>
      <c r="Q64" s="122" t="s">
        <v>158</v>
      </c>
      <c r="R64" s="105"/>
      <c r="S64" s="240" t="s">
        <v>729</v>
      </c>
      <c r="T64" s="122"/>
      <c r="U64" s="122" t="s">
        <v>158</v>
      </c>
      <c r="V64" s="33"/>
      <c r="W64" s="33"/>
      <c r="X64" s="240" t="s">
        <v>681</v>
      </c>
      <c r="Y64" s="122"/>
      <c r="Z64" s="122" t="s">
        <v>158</v>
      </c>
      <c r="AA64" s="105"/>
      <c r="AB64" s="105"/>
      <c r="AC64" s="55"/>
      <c r="AD64" s="55"/>
      <c r="AE64" s="55"/>
      <c r="AF64" s="55"/>
      <c r="AG64" s="55"/>
      <c r="AH64" s="55"/>
    </row>
    <row r="65" spans="1:34" ht="48">
      <c r="A65" s="123"/>
      <c r="B65" s="124"/>
      <c r="C65" s="125"/>
      <c r="D65" s="34"/>
      <c r="E65" s="33"/>
      <c r="F65" s="33"/>
      <c r="G65" s="33"/>
      <c r="H65" s="33"/>
      <c r="I65" s="34"/>
      <c r="J65" s="33"/>
      <c r="K65" s="33"/>
      <c r="L65" s="33"/>
      <c r="M65" s="33"/>
      <c r="N65" s="55" t="s">
        <v>683</v>
      </c>
      <c r="O65" s="122"/>
      <c r="P65" s="122"/>
      <c r="Q65" s="122"/>
      <c r="R65" s="122" t="s">
        <v>158</v>
      </c>
      <c r="S65" s="240" t="s">
        <v>679</v>
      </c>
      <c r="T65" s="122"/>
      <c r="U65" s="122"/>
      <c r="V65" s="122" t="s">
        <v>158</v>
      </c>
      <c r="W65" s="33"/>
      <c r="X65" s="240" t="s">
        <v>639</v>
      </c>
      <c r="Y65" s="122"/>
      <c r="Z65" s="70"/>
      <c r="AA65" s="122" t="s">
        <v>158</v>
      </c>
      <c r="AB65" s="13"/>
      <c r="AC65" s="55"/>
      <c r="AD65" s="55"/>
      <c r="AE65" s="55"/>
      <c r="AF65" s="55"/>
      <c r="AG65" s="55"/>
      <c r="AH65" s="55"/>
    </row>
    <row r="66" spans="1:34" ht="120">
      <c r="A66" s="123"/>
      <c r="B66" s="124"/>
      <c r="C66" s="125"/>
      <c r="D66" s="34"/>
      <c r="E66" s="33"/>
      <c r="F66" s="33"/>
      <c r="G66" s="33"/>
      <c r="H66" s="33"/>
      <c r="I66" s="34"/>
      <c r="J66" s="33"/>
      <c r="K66" s="33"/>
      <c r="L66" s="33"/>
      <c r="M66" s="33"/>
      <c r="N66" s="264" t="s">
        <v>896</v>
      </c>
      <c r="O66" s="263" t="s">
        <v>158</v>
      </c>
      <c r="P66" s="55"/>
      <c r="Q66" s="55"/>
      <c r="R66" s="55"/>
      <c r="S66" s="240" t="s">
        <v>603</v>
      </c>
      <c r="T66" s="122"/>
      <c r="U66" s="122"/>
      <c r="V66" s="122"/>
      <c r="W66" s="122" t="s">
        <v>158</v>
      </c>
      <c r="X66" s="240" t="s">
        <v>640</v>
      </c>
      <c r="Y66" s="122"/>
      <c r="Z66" s="70"/>
      <c r="AA66" s="122"/>
      <c r="AB66" s="122" t="s">
        <v>158</v>
      </c>
      <c r="AC66" s="55"/>
      <c r="AD66" s="55"/>
      <c r="AE66" s="55"/>
      <c r="AF66" s="55"/>
      <c r="AG66" s="55"/>
      <c r="AH66" s="55"/>
    </row>
    <row r="67" spans="1:34" ht="72">
      <c r="A67" s="123"/>
      <c r="B67" s="124"/>
      <c r="C67" s="125"/>
      <c r="D67" s="34"/>
      <c r="E67" s="33"/>
      <c r="F67" s="33"/>
      <c r="G67" s="33"/>
      <c r="H67" s="33"/>
      <c r="I67" s="34"/>
      <c r="J67" s="33"/>
      <c r="K67" s="33"/>
      <c r="L67" s="33"/>
      <c r="M67" s="33"/>
      <c r="N67" s="264" t="s">
        <v>1171</v>
      </c>
      <c r="O67" s="263" t="s">
        <v>158</v>
      </c>
      <c r="P67" s="55"/>
      <c r="Q67" s="55"/>
      <c r="R67" s="55"/>
      <c r="S67" s="264" t="s">
        <v>729</v>
      </c>
      <c r="T67" s="263" t="s">
        <v>158</v>
      </c>
      <c r="U67" s="122"/>
      <c r="V67" s="122"/>
      <c r="W67" s="122"/>
      <c r="X67" s="240"/>
      <c r="Y67" s="122"/>
      <c r="Z67" s="70"/>
      <c r="AA67" s="122"/>
      <c r="AB67" s="122"/>
      <c r="AC67" s="55"/>
      <c r="AD67" s="55"/>
      <c r="AE67" s="55"/>
      <c r="AF67" s="55"/>
      <c r="AG67" s="55"/>
      <c r="AH67" s="55"/>
    </row>
    <row r="68" spans="1:34">
      <c r="A68" s="123"/>
      <c r="B68" s="124"/>
      <c r="C68" s="125"/>
      <c r="D68" s="34"/>
      <c r="E68" s="33"/>
      <c r="F68" s="33"/>
      <c r="G68" s="33"/>
      <c r="H68" s="33"/>
      <c r="I68" s="34"/>
      <c r="J68" s="33"/>
      <c r="K68" s="33"/>
      <c r="L68" s="33"/>
      <c r="M68" s="33"/>
      <c r="N68" s="264"/>
      <c r="O68" s="263"/>
      <c r="P68" s="55"/>
      <c r="Q68" s="55"/>
      <c r="R68" s="55"/>
      <c r="S68" s="264"/>
      <c r="T68" s="263"/>
      <c r="U68" s="122"/>
      <c r="V68" s="122"/>
      <c r="W68" s="122"/>
      <c r="X68" s="240"/>
      <c r="Y68" s="122"/>
      <c r="Z68" s="70"/>
      <c r="AA68" s="122"/>
      <c r="AB68" s="122"/>
      <c r="AC68" s="55"/>
      <c r="AD68" s="55"/>
      <c r="AE68" s="55"/>
      <c r="AF68" s="55"/>
      <c r="AG68" s="55"/>
      <c r="AH68" s="55"/>
    </row>
    <row r="69" spans="1:34" ht="72">
      <c r="A69" s="123" t="s">
        <v>172</v>
      </c>
      <c r="B69" s="126" t="s">
        <v>177</v>
      </c>
      <c r="C69" s="127" t="s">
        <v>178</v>
      </c>
      <c r="D69" s="34"/>
      <c r="E69" s="33"/>
      <c r="F69" s="33"/>
      <c r="G69" s="33"/>
      <c r="H69" s="33"/>
      <c r="I69" s="34" t="s">
        <v>14</v>
      </c>
      <c r="J69" s="33"/>
      <c r="K69" s="122" t="s">
        <v>158</v>
      </c>
      <c r="L69" s="33"/>
      <c r="M69" s="33"/>
      <c r="N69" s="114" t="s">
        <v>160</v>
      </c>
      <c r="O69" s="263" t="s">
        <v>158</v>
      </c>
      <c r="P69" s="33"/>
      <c r="Q69" s="33"/>
      <c r="R69" s="33"/>
      <c r="S69" s="240" t="s">
        <v>705</v>
      </c>
      <c r="T69" s="122" t="s">
        <v>158</v>
      </c>
      <c r="U69" s="122"/>
      <c r="V69" s="109"/>
      <c r="W69" s="109"/>
      <c r="X69" s="114" t="s">
        <v>434</v>
      </c>
      <c r="Y69" s="263" t="s">
        <v>158</v>
      </c>
      <c r="Z69" s="105"/>
      <c r="AA69" s="105"/>
      <c r="AB69" s="105"/>
      <c r="AC69" s="106"/>
      <c r="AD69" s="105"/>
      <c r="AE69" s="105"/>
      <c r="AF69" s="105"/>
      <c r="AG69" s="105"/>
      <c r="AH69" s="108"/>
    </row>
    <row r="70" spans="1:34" ht="72">
      <c r="A70" s="123"/>
      <c r="B70" s="126"/>
      <c r="C70" s="127"/>
      <c r="D70" s="34"/>
      <c r="E70" s="33"/>
      <c r="F70" s="33"/>
      <c r="G70" s="33"/>
      <c r="H70" s="33"/>
      <c r="I70" s="34"/>
      <c r="J70" s="33"/>
      <c r="K70" s="122"/>
      <c r="L70" s="33"/>
      <c r="M70" s="33"/>
      <c r="N70" s="55" t="s">
        <v>536</v>
      </c>
      <c r="O70" s="122"/>
      <c r="P70" s="122" t="s">
        <v>158</v>
      </c>
      <c r="Q70" s="33"/>
      <c r="R70" s="33"/>
      <c r="S70" s="240" t="s">
        <v>729</v>
      </c>
      <c r="T70" s="122"/>
      <c r="U70" s="122" t="s">
        <v>158</v>
      </c>
      <c r="V70" s="33"/>
      <c r="W70" s="33"/>
      <c r="X70" s="240" t="s">
        <v>668</v>
      </c>
      <c r="Y70" s="122" t="s">
        <v>158</v>
      </c>
      <c r="Z70" s="105"/>
      <c r="AA70" s="105"/>
      <c r="AB70" s="105"/>
      <c r="AC70" s="106"/>
      <c r="AD70" s="105"/>
      <c r="AE70" s="105"/>
      <c r="AF70" s="105"/>
      <c r="AG70" s="105"/>
      <c r="AH70" s="108"/>
    </row>
    <row r="71" spans="1:34" ht="60.75">
      <c r="A71" s="123"/>
      <c r="B71" s="126"/>
      <c r="C71" s="127"/>
      <c r="D71" s="34"/>
      <c r="E71" s="33"/>
      <c r="F71" s="33"/>
      <c r="G71" s="33"/>
      <c r="H71" s="33"/>
      <c r="I71" s="34"/>
      <c r="J71" s="33"/>
      <c r="K71" s="122"/>
      <c r="L71" s="33"/>
      <c r="M71" s="33"/>
      <c r="N71" s="54" t="s">
        <v>544</v>
      </c>
      <c r="O71" s="122"/>
      <c r="P71" s="122"/>
      <c r="Q71" s="122" t="s">
        <v>158</v>
      </c>
      <c r="R71" s="33"/>
      <c r="S71" s="240" t="s">
        <v>679</v>
      </c>
      <c r="T71" s="122"/>
      <c r="U71" s="122"/>
      <c r="V71" s="122" t="s">
        <v>158</v>
      </c>
      <c r="W71" s="33"/>
      <c r="X71" s="240" t="s">
        <v>681</v>
      </c>
      <c r="Y71" s="122"/>
      <c r="Z71" s="122" t="s">
        <v>158</v>
      </c>
      <c r="AA71" s="105"/>
      <c r="AB71" s="105"/>
      <c r="AC71" s="106"/>
      <c r="AD71" s="105"/>
      <c r="AE71" s="105"/>
      <c r="AF71" s="105"/>
      <c r="AG71" s="105"/>
      <c r="AH71" s="108"/>
    </row>
    <row r="72" spans="1:34" ht="48">
      <c r="A72" s="123"/>
      <c r="B72" s="126"/>
      <c r="C72" s="127"/>
      <c r="D72" s="34"/>
      <c r="E72" s="33"/>
      <c r="F72" s="33"/>
      <c r="G72" s="33"/>
      <c r="H72" s="33"/>
      <c r="I72" s="34"/>
      <c r="J72" s="33"/>
      <c r="K72" s="122"/>
      <c r="L72" s="33"/>
      <c r="M72" s="33"/>
      <c r="N72" s="55" t="s">
        <v>684</v>
      </c>
      <c r="O72" s="122"/>
      <c r="P72" s="122" t="s">
        <v>158</v>
      </c>
      <c r="Q72" s="55"/>
      <c r="R72" s="55"/>
      <c r="S72" s="240" t="s">
        <v>603</v>
      </c>
      <c r="T72" s="122"/>
      <c r="U72" s="122"/>
      <c r="V72" s="122"/>
      <c r="W72" s="122" t="s">
        <v>158</v>
      </c>
      <c r="X72" s="240" t="s">
        <v>639</v>
      </c>
      <c r="Y72" s="122"/>
      <c r="Z72" s="70"/>
      <c r="AA72" s="122" t="s">
        <v>158</v>
      </c>
      <c r="AB72" s="13"/>
      <c r="AC72" s="106"/>
      <c r="AD72" s="105"/>
      <c r="AE72" s="105"/>
      <c r="AF72" s="105"/>
      <c r="AG72" s="105"/>
      <c r="AH72" s="108"/>
    </row>
    <row r="73" spans="1:34" ht="48">
      <c r="A73" s="123"/>
      <c r="B73" s="126"/>
      <c r="C73" s="127"/>
      <c r="D73" s="34"/>
      <c r="E73" s="33"/>
      <c r="F73" s="33"/>
      <c r="G73" s="33"/>
      <c r="H73" s="33"/>
      <c r="I73" s="34"/>
      <c r="J73" s="33"/>
      <c r="K73" s="122"/>
      <c r="L73" s="33"/>
      <c r="M73" s="33"/>
      <c r="N73" s="55" t="s">
        <v>674</v>
      </c>
      <c r="O73" s="122"/>
      <c r="P73" s="122"/>
      <c r="Q73" s="122" t="s">
        <v>158</v>
      </c>
      <c r="R73" s="105"/>
      <c r="S73" s="308" t="s">
        <v>729</v>
      </c>
      <c r="T73" s="263" t="s">
        <v>158</v>
      </c>
      <c r="U73" s="33"/>
      <c r="V73" s="33"/>
      <c r="W73" s="33"/>
      <c r="X73" s="240" t="s">
        <v>640</v>
      </c>
      <c r="Y73" s="122"/>
      <c r="Z73" s="70"/>
      <c r="AA73" s="122"/>
      <c r="AB73" s="122" t="s">
        <v>158</v>
      </c>
      <c r="AC73" s="106"/>
      <c r="AD73" s="105"/>
      <c r="AE73" s="105"/>
      <c r="AF73" s="105"/>
      <c r="AG73" s="105"/>
      <c r="AH73" s="108"/>
    </row>
    <row r="74" spans="1:34" ht="72">
      <c r="A74" s="123"/>
      <c r="B74" s="126"/>
      <c r="C74" s="127"/>
      <c r="D74" s="34"/>
      <c r="E74" s="33"/>
      <c r="F74" s="33"/>
      <c r="G74" s="33"/>
      <c r="H74" s="33"/>
      <c r="I74" s="264"/>
      <c r="J74" s="263"/>
      <c r="K74" s="122"/>
      <c r="L74" s="33"/>
      <c r="M74" s="33"/>
      <c r="N74" s="55" t="s">
        <v>683</v>
      </c>
      <c r="O74" s="122"/>
      <c r="P74" s="122"/>
      <c r="Q74" s="122"/>
      <c r="R74" s="122" t="s">
        <v>158</v>
      </c>
      <c r="S74" s="264" t="s">
        <v>1194</v>
      </c>
      <c r="T74" s="263" t="s">
        <v>158</v>
      </c>
      <c r="U74" s="33"/>
      <c r="V74" s="33"/>
      <c r="W74" s="33"/>
      <c r="X74" s="264" t="s">
        <v>899</v>
      </c>
      <c r="Y74" s="263" t="s">
        <v>158</v>
      </c>
      <c r="Z74" s="105"/>
      <c r="AA74" s="105"/>
      <c r="AB74" s="105"/>
      <c r="AC74" s="106"/>
      <c r="AD74" s="105"/>
      <c r="AE74" s="105"/>
      <c r="AF74" s="105"/>
      <c r="AG74" s="105"/>
      <c r="AH74" s="108"/>
    </row>
    <row r="75" spans="1:34" ht="120">
      <c r="A75" s="123"/>
      <c r="B75" s="126"/>
      <c r="C75" s="127"/>
      <c r="D75" s="34"/>
      <c r="E75" s="33"/>
      <c r="F75" s="33"/>
      <c r="G75" s="33"/>
      <c r="H75" s="33"/>
      <c r="I75" s="264"/>
      <c r="J75" s="263"/>
      <c r="K75" s="122"/>
      <c r="L75" s="33"/>
      <c r="M75" s="33"/>
      <c r="N75" s="264" t="s">
        <v>896</v>
      </c>
      <c r="O75" s="263" t="s">
        <v>158</v>
      </c>
      <c r="P75" s="122"/>
      <c r="Q75" s="122"/>
      <c r="R75" s="122"/>
      <c r="S75" s="54"/>
      <c r="T75" s="33"/>
      <c r="U75" s="33"/>
      <c r="V75" s="33"/>
      <c r="W75" s="33"/>
      <c r="X75" s="33"/>
      <c r="Y75" s="122"/>
      <c r="Z75" s="105"/>
      <c r="AA75" s="105"/>
      <c r="AB75" s="105"/>
      <c r="AC75" s="106"/>
      <c r="AD75" s="105"/>
      <c r="AE75" s="105"/>
      <c r="AF75" s="105"/>
      <c r="AG75" s="105"/>
      <c r="AH75" s="108"/>
    </row>
    <row r="76" spans="1:34" ht="72">
      <c r="A76" s="123"/>
      <c r="B76" s="126"/>
      <c r="C76" s="127"/>
      <c r="D76" s="34"/>
      <c r="E76" s="33"/>
      <c r="F76" s="33"/>
      <c r="G76" s="33"/>
      <c r="H76" s="33"/>
      <c r="I76" s="264"/>
      <c r="J76" s="263"/>
      <c r="K76" s="122"/>
      <c r="L76" s="33"/>
      <c r="M76" s="33"/>
      <c r="N76" s="264" t="s">
        <v>1171</v>
      </c>
      <c r="O76" s="263" t="s">
        <v>158</v>
      </c>
      <c r="P76" s="122"/>
      <c r="Q76" s="122"/>
      <c r="R76" s="122"/>
      <c r="S76" s="54"/>
      <c r="T76" s="33"/>
      <c r="U76" s="33"/>
      <c r="V76" s="33"/>
      <c r="W76" s="33"/>
      <c r="X76" s="33"/>
      <c r="Y76" s="122"/>
      <c r="Z76" s="105"/>
      <c r="AA76" s="105"/>
      <c r="AB76" s="105"/>
      <c r="AC76" s="106"/>
      <c r="AD76" s="105"/>
      <c r="AE76" s="105"/>
      <c r="AF76" s="105"/>
      <c r="AG76" s="105"/>
      <c r="AH76" s="108"/>
    </row>
    <row r="77" spans="1:34" ht="72">
      <c r="A77" s="123" t="s">
        <v>180</v>
      </c>
      <c r="B77" s="126" t="s">
        <v>179</v>
      </c>
      <c r="C77" s="127" t="s">
        <v>198</v>
      </c>
      <c r="D77" s="107"/>
      <c r="E77" s="108"/>
      <c r="F77" s="108"/>
      <c r="G77" s="108"/>
      <c r="H77" s="108"/>
      <c r="I77" s="107"/>
      <c r="J77" s="108"/>
      <c r="K77" s="108"/>
      <c r="L77" s="108"/>
      <c r="M77" s="108"/>
      <c r="N77" s="114" t="s">
        <v>160</v>
      </c>
      <c r="O77" s="263" t="s">
        <v>158</v>
      </c>
      <c r="P77" s="108"/>
      <c r="Q77" s="108"/>
      <c r="R77" s="108"/>
      <c r="S77" s="240" t="s">
        <v>705</v>
      </c>
      <c r="T77" s="122" t="s">
        <v>158</v>
      </c>
      <c r="U77" s="122"/>
      <c r="V77" s="109"/>
      <c r="W77" s="109"/>
      <c r="X77" s="114" t="s">
        <v>434</v>
      </c>
      <c r="Y77" s="263" t="s">
        <v>158</v>
      </c>
      <c r="Z77" s="108"/>
      <c r="AA77" s="108"/>
      <c r="AB77" s="108"/>
      <c r="AC77" s="108"/>
      <c r="AD77" s="108"/>
      <c r="AE77" s="108"/>
      <c r="AF77" s="108"/>
      <c r="AG77" s="108"/>
      <c r="AH77" s="108"/>
    </row>
    <row r="78" spans="1:34" ht="48">
      <c r="A78" s="123"/>
      <c r="B78" s="126"/>
      <c r="C78" s="127"/>
      <c r="D78" s="107"/>
      <c r="E78" s="108"/>
      <c r="F78" s="108"/>
      <c r="G78" s="108"/>
      <c r="H78" s="108"/>
      <c r="I78" s="107"/>
      <c r="J78" s="108"/>
      <c r="K78" s="108"/>
      <c r="L78" s="108"/>
      <c r="M78" s="108"/>
      <c r="N78" s="55" t="s">
        <v>684</v>
      </c>
      <c r="O78" s="122"/>
      <c r="P78" s="122" t="s">
        <v>158</v>
      </c>
      <c r="Q78" s="55"/>
      <c r="R78" s="55"/>
      <c r="S78" s="240" t="s">
        <v>729</v>
      </c>
      <c r="T78" s="122"/>
      <c r="U78" s="122" t="s">
        <v>158</v>
      </c>
      <c r="V78" s="33"/>
      <c r="W78" s="33"/>
      <c r="X78" s="240" t="s">
        <v>668</v>
      </c>
      <c r="Y78" s="122" t="s">
        <v>158</v>
      </c>
      <c r="Z78" s="108"/>
      <c r="AA78" s="108"/>
      <c r="AB78" s="108"/>
      <c r="AC78" s="108"/>
      <c r="AD78" s="108"/>
      <c r="AE78" s="108"/>
      <c r="AF78" s="108"/>
      <c r="AG78" s="108"/>
      <c r="AH78" s="108"/>
    </row>
    <row r="79" spans="1:34" ht="60.75">
      <c r="A79" s="123"/>
      <c r="B79" s="126"/>
      <c r="C79" s="127"/>
      <c r="D79" s="107"/>
      <c r="E79" s="108"/>
      <c r="F79" s="108"/>
      <c r="G79" s="108"/>
      <c r="H79" s="108"/>
      <c r="I79" s="107"/>
      <c r="J79" s="108"/>
      <c r="K79" s="108"/>
      <c r="L79" s="108"/>
      <c r="M79" s="108"/>
      <c r="N79" s="55" t="s">
        <v>674</v>
      </c>
      <c r="O79" s="122"/>
      <c r="P79" s="122"/>
      <c r="Q79" s="122" t="s">
        <v>158</v>
      </c>
      <c r="R79" s="105"/>
      <c r="S79" s="240" t="s">
        <v>679</v>
      </c>
      <c r="T79" s="122"/>
      <c r="U79" s="122"/>
      <c r="V79" s="122" t="s">
        <v>158</v>
      </c>
      <c r="W79" s="33"/>
      <c r="X79" s="240" t="s">
        <v>681</v>
      </c>
      <c r="Y79" s="122"/>
      <c r="Z79" s="122" t="s">
        <v>158</v>
      </c>
      <c r="AA79" s="105"/>
      <c r="AB79" s="105"/>
      <c r="AC79" s="108"/>
      <c r="AD79" s="108"/>
      <c r="AE79" s="108"/>
      <c r="AF79" s="108"/>
      <c r="AG79" s="108"/>
      <c r="AH79" s="108"/>
    </row>
    <row r="80" spans="1:34" ht="48">
      <c r="A80" s="123"/>
      <c r="B80" s="126"/>
      <c r="C80" s="127"/>
      <c r="D80" s="107"/>
      <c r="E80" s="108"/>
      <c r="F80" s="108"/>
      <c r="G80" s="108"/>
      <c r="H80" s="108"/>
      <c r="I80" s="107"/>
      <c r="J80" s="108"/>
      <c r="K80" s="108"/>
      <c r="L80" s="108"/>
      <c r="M80" s="108"/>
      <c r="N80" s="55" t="s">
        <v>685</v>
      </c>
      <c r="O80" s="122"/>
      <c r="P80" s="122"/>
      <c r="Q80" s="122"/>
      <c r="R80" s="122" t="s">
        <v>158</v>
      </c>
      <c r="S80" s="240" t="s">
        <v>603</v>
      </c>
      <c r="T80" s="122"/>
      <c r="U80" s="122"/>
      <c r="V80" s="122"/>
      <c r="W80" s="122" t="s">
        <v>158</v>
      </c>
      <c r="X80" s="240" t="s">
        <v>639</v>
      </c>
      <c r="Y80" s="122"/>
      <c r="Z80" s="70"/>
      <c r="AA80" s="122" t="s">
        <v>158</v>
      </c>
      <c r="AB80" s="13"/>
      <c r="AC80" s="108"/>
      <c r="AD80" s="108"/>
      <c r="AE80" s="108"/>
      <c r="AF80" s="108"/>
      <c r="AG80" s="108"/>
      <c r="AH80" s="108"/>
    </row>
    <row r="81" spans="1:34" ht="120">
      <c r="A81" s="123"/>
      <c r="B81" s="126"/>
      <c r="C81" s="127"/>
      <c r="D81" s="107"/>
      <c r="E81" s="108"/>
      <c r="F81" s="108"/>
      <c r="G81" s="108"/>
      <c r="H81" s="108"/>
      <c r="I81" s="107"/>
      <c r="J81" s="108"/>
      <c r="K81" s="108"/>
      <c r="L81" s="108"/>
      <c r="M81" s="108"/>
      <c r="N81" s="264" t="s">
        <v>896</v>
      </c>
      <c r="O81" s="263" t="s">
        <v>158</v>
      </c>
      <c r="P81" s="108"/>
      <c r="Q81" s="108"/>
      <c r="R81" s="108"/>
      <c r="S81" s="308" t="s">
        <v>729</v>
      </c>
      <c r="T81" s="263" t="s">
        <v>158</v>
      </c>
      <c r="U81" s="122"/>
      <c r="V81" s="108"/>
      <c r="W81" s="108"/>
      <c r="X81" s="240" t="s">
        <v>640</v>
      </c>
      <c r="Y81" s="122"/>
      <c r="Z81" s="70"/>
      <c r="AA81" s="122"/>
      <c r="AB81" s="122" t="s">
        <v>158</v>
      </c>
      <c r="AC81" s="108"/>
      <c r="AD81" s="108"/>
      <c r="AE81" s="108"/>
      <c r="AF81" s="108"/>
      <c r="AG81" s="108"/>
      <c r="AH81" s="108"/>
    </row>
    <row r="82" spans="1:34" ht="72">
      <c r="A82" s="123"/>
      <c r="B82" s="126"/>
      <c r="C82" s="127"/>
      <c r="D82" s="107"/>
      <c r="E82" s="108"/>
      <c r="F82" s="108"/>
      <c r="G82" s="108"/>
      <c r="H82" s="108"/>
      <c r="I82" s="107"/>
      <c r="J82" s="108"/>
      <c r="K82" s="108"/>
      <c r="L82" s="108"/>
      <c r="M82" s="108"/>
      <c r="N82" s="264" t="s">
        <v>1171</v>
      </c>
      <c r="O82" s="263" t="s">
        <v>158</v>
      </c>
      <c r="P82" s="108"/>
      <c r="Q82" s="108"/>
      <c r="R82" s="108"/>
      <c r="S82" s="308"/>
      <c r="T82" s="263"/>
      <c r="U82" s="122"/>
      <c r="V82" s="108"/>
      <c r="W82" s="108"/>
      <c r="X82" s="264" t="s">
        <v>899</v>
      </c>
      <c r="Y82" s="263" t="s">
        <v>158</v>
      </c>
      <c r="Z82" s="70"/>
      <c r="AA82" s="122"/>
      <c r="AB82" s="122"/>
      <c r="AC82" s="108"/>
      <c r="AD82" s="108"/>
      <c r="AE82" s="108"/>
      <c r="AF82" s="108"/>
      <c r="AG82" s="108"/>
      <c r="AH82" s="108"/>
    </row>
    <row r="83" spans="1:34" ht="48">
      <c r="A83" s="123" t="s">
        <v>180</v>
      </c>
      <c r="B83" s="126" t="s">
        <v>181</v>
      </c>
      <c r="C83" s="127" t="s">
        <v>199</v>
      </c>
      <c r="D83" s="107"/>
      <c r="E83" s="108"/>
      <c r="F83" s="108"/>
      <c r="G83" s="108"/>
      <c r="H83" s="108"/>
      <c r="I83" s="107"/>
      <c r="J83" s="108"/>
      <c r="K83" s="108"/>
      <c r="L83" s="108"/>
      <c r="M83" s="108"/>
      <c r="N83" s="55" t="s">
        <v>182</v>
      </c>
      <c r="O83" s="122" t="s">
        <v>158</v>
      </c>
      <c r="P83" s="108"/>
      <c r="Q83" s="108"/>
      <c r="R83" s="108"/>
      <c r="S83" s="55" t="s">
        <v>545</v>
      </c>
      <c r="T83" s="108"/>
      <c r="U83" s="122" t="s">
        <v>158</v>
      </c>
      <c r="V83" s="108"/>
      <c r="W83" s="108"/>
      <c r="X83" s="114" t="s">
        <v>434</v>
      </c>
      <c r="Y83" s="263" t="s">
        <v>158</v>
      </c>
      <c r="Z83" s="108"/>
      <c r="AA83" s="108"/>
      <c r="AB83" s="108"/>
      <c r="AC83" s="114" t="s">
        <v>427</v>
      </c>
      <c r="AD83" s="230" t="s">
        <v>478</v>
      </c>
      <c r="AE83" s="108"/>
      <c r="AF83" s="108"/>
      <c r="AG83" s="108"/>
      <c r="AH83" s="108"/>
    </row>
    <row r="84" spans="1:34" ht="70.5" customHeight="1">
      <c r="A84" s="123"/>
      <c r="B84" s="126"/>
      <c r="C84" s="127"/>
      <c r="D84" s="107"/>
      <c r="E84" s="108"/>
      <c r="F84" s="108"/>
      <c r="G84" s="108"/>
      <c r="H84" s="108"/>
      <c r="I84" s="107"/>
      <c r="J84" s="108"/>
      <c r="K84" s="108"/>
      <c r="L84" s="108"/>
      <c r="M84" s="108"/>
      <c r="N84" s="55" t="s">
        <v>546</v>
      </c>
      <c r="O84" s="122"/>
      <c r="P84" s="122" t="s">
        <v>158</v>
      </c>
      <c r="Q84" s="108"/>
      <c r="R84" s="108"/>
      <c r="S84" s="240" t="s">
        <v>705</v>
      </c>
      <c r="T84" s="122" t="s">
        <v>158</v>
      </c>
      <c r="U84" s="122"/>
      <c r="V84" s="109"/>
      <c r="W84" s="109"/>
      <c r="X84" s="308" t="s">
        <v>890</v>
      </c>
      <c r="Y84" s="263" t="s">
        <v>158</v>
      </c>
      <c r="Z84" s="108"/>
      <c r="AA84" s="108"/>
      <c r="AB84" s="108"/>
      <c r="AC84" s="114"/>
      <c r="AD84" s="230"/>
      <c r="AE84" s="108"/>
      <c r="AF84" s="108"/>
      <c r="AG84" s="108"/>
      <c r="AH84" s="108"/>
    </row>
    <row r="85" spans="1:34" ht="70.5" customHeight="1">
      <c r="A85" s="123"/>
      <c r="B85" s="126"/>
      <c r="C85" s="127"/>
      <c r="D85" s="107"/>
      <c r="E85" s="108"/>
      <c r="F85" s="108"/>
      <c r="G85" s="108"/>
      <c r="H85" s="108"/>
      <c r="I85" s="107"/>
      <c r="J85" s="108"/>
      <c r="K85" s="108"/>
      <c r="L85" s="108"/>
      <c r="M85" s="108"/>
      <c r="N85" s="55" t="s">
        <v>684</v>
      </c>
      <c r="O85" s="122"/>
      <c r="P85" s="122" t="s">
        <v>158</v>
      </c>
      <c r="Q85" s="55"/>
      <c r="R85" s="55"/>
      <c r="S85" s="240" t="s">
        <v>729</v>
      </c>
      <c r="T85" s="122"/>
      <c r="U85" s="122" t="s">
        <v>158</v>
      </c>
      <c r="V85" s="33"/>
      <c r="W85" s="33"/>
      <c r="X85" s="240" t="s">
        <v>668</v>
      </c>
      <c r="Y85" s="122" t="s">
        <v>158</v>
      </c>
      <c r="Z85" s="108"/>
      <c r="AA85" s="108"/>
      <c r="AB85" s="108"/>
      <c r="AC85" s="114"/>
      <c r="AD85" s="230"/>
      <c r="AE85" s="108"/>
      <c r="AF85" s="108"/>
      <c r="AG85" s="108"/>
      <c r="AH85" s="108"/>
    </row>
    <row r="86" spans="1:34" ht="70.5" customHeight="1">
      <c r="A86" s="123"/>
      <c r="B86" s="126"/>
      <c r="C86" s="127"/>
      <c r="D86" s="107"/>
      <c r="E86" s="108"/>
      <c r="F86" s="108"/>
      <c r="G86" s="108"/>
      <c r="H86" s="108"/>
      <c r="I86" s="107"/>
      <c r="J86" s="108"/>
      <c r="K86" s="108"/>
      <c r="L86" s="108"/>
      <c r="M86" s="108"/>
      <c r="N86" s="55" t="s">
        <v>674</v>
      </c>
      <c r="O86" s="122"/>
      <c r="P86" s="122"/>
      <c r="Q86" s="122" t="s">
        <v>158</v>
      </c>
      <c r="R86" s="105"/>
      <c r="S86" s="240" t="s">
        <v>679</v>
      </c>
      <c r="T86" s="122"/>
      <c r="U86" s="122"/>
      <c r="V86" s="122" t="s">
        <v>158</v>
      </c>
      <c r="W86" s="33"/>
      <c r="X86" s="240" t="s">
        <v>681</v>
      </c>
      <c r="Y86" s="122"/>
      <c r="Z86" s="122" t="s">
        <v>158</v>
      </c>
      <c r="AA86" s="105"/>
      <c r="AB86" s="105"/>
      <c r="AC86" s="114"/>
      <c r="AD86" s="230"/>
      <c r="AE86" s="108"/>
      <c r="AF86" s="108"/>
      <c r="AG86" s="108"/>
      <c r="AH86" s="108"/>
    </row>
    <row r="87" spans="1:34" ht="70.5" customHeight="1">
      <c r="A87" s="123"/>
      <c r="B87" s="126"/>
      <c r="C87" s="127"/>
      <c r="D87" s="107"/>
      <c r="E87" s="108"/>
      <c r="F87" s="108"/>
      <c r="G87" s="108"/>
      <c r="H87" s="108"/>
      <c r="I87" s="107"/>
      <c r="J87" s="108"/>
      <c r="K87" s="108"/>
      <c r="L87" s="108"/>
      <c r="M87" s="108"/>
      <c r="N87" s="55" t="s">
        <v>685</v>
      </c>
      <c r="O87" s="122"/>
      <c r="P87" s="122"/>
      <c r="Q87" s="122"/>
      <c r="R87" s="122" t="s">
        <v>158</v>
      </c>
      <c r="S87" s="240" t="s">
        <v>603</v>
      </c>
      <c r="T87" s="122"/>
      <c r="U87" s="122"/>
      <c r="V87" s="122"/>
      <c r="W87" s="122" t="s">
        <v>158</v>
      </c>
      <c r="X87" s="240" t="s">
        <v>639</v>
      </c>
      <c r="Y87" s="122"/>
      <c r="Z87" s="70"/>
      <c r="AA87" s="122" t="s">
        <v>158</v>
      </c>
      <c r="AB87" s="13"/>
      <c r="AC87" s="114"/>
      <c r="AD87" s="230"/>
      <c r="AE87" s="108"/>
      <c r="AF87" s="108"/>
      <c r="AG87" s="108"/>
      <c r="AH87" s="108"/>
    </row>
    <row r="88" spans="1:34" ht="70.5" customHeight="1">
      <c r="A88" s="123"/>
      <c r="B88" s="126"/>
      <c r="C88" s="127"/>
      <c r="D88" s="107"/>
      <c r="E88" s="108"/>
      <c r="F88" s="108"/>
      <c r="G88" s="108"/>
      <c r="H88" s="108"/>
      <c r="I88" s="264"/>
      <c r="J88" s="263"/>
      <c r="K88" s="108"/>
      <c r="L88" s="108"/>
      <c r="M88" s="108"/>
      <c r="N88" s="114" t="s">
        <v>747</v>
      </c>
      <c r="O88" s="263" t="s">
        <v>158</v>
      </c>
      <c r="P88" s="122"/>
      <c r="Q88" s="122"/>
      <c r="R88" s="122"/>
      <c r="S88" s="308" t="s">
        <v>729</v>
      </c>
      <c r="T88" s="263" t="s">
        <v>158</v>
      </c>
      <c r="U88" s="122"/>
      <c r="V88" s="122"/>
      <c r="W88" s="122"/>
      <c r="X88" s="240" t="s">
        <v>640</v>
      </c>
      <c r="Y88" s="122"/>
      <c r="Z88" s="70"/>
      <c r="AA88" s="122"/>
      <c r="AB88" s="122" t="s">
        <v>158</v>
      </c>
      <c r="AC88" s="114"/>
      <c r="AD88" s="230"/>
      <c r="AE88" s="108"/>
      <c r="AF88" s="108"/>
      <c r="AG88" s="108"/>
      <c r="AH88" s="108"/>
    </row>
    <row r="89" spans="1:34" ht="120">
      <c r="A89" s="123"/>
      <c r="B89" s="126"/>
      <c r="C89" s="127"/>
      <c r="D89" s="107"/>
      <c r="E89" s="108"/>
      <c r="F89" s="108"/>
      <c r="G89" s="108"/>
      <c r="H89" s="108"/>
      <c r="I89" s="264"/>
      <c r="J89" s="263"/>
      <c r="K89" s="108"/>
      <c r="L89" s="108"/>
      <c r="M89" s="108"/>
      <c r="N89" s="264" t="s">
        <v>896</v>
      </c>
      <c r="O89" s="263" t="s">
        <v>158</v>
      </c>
      <c r="P89" s="122"/>
      <c r="Q89" s="122"/>
      <c r="R89" s="122"/>
      <c r="S89" s="240"/>
      <c r="T89" s="122"/>
      <c r="U89" s="122"/>
      <c r="V89" s="122"/>
      <c r="W89" s="122"/>
      <c r="X89" s="240"/>
      <c r="Y89" s="122"/>
      <c r="Z89" s="70"/>
      <c r="AA89" s="122"/>
      <c r="AB89" s="122"/>
      <c r="AC89" s="114"/>
      <c r="AD89" s="230"/>
      <c r="AE89" s="108"/>
      <c r="AF89" s="108"/>
      <c r="AG89" s="108"/>
      <c r="AH89" s="108"/>
    </row>
    <row r="90" spans="1:34" ht="72">
      <c r="A90" s="123"/>
      <c r="B90" s="126"/>
      <c r="C90" s="127"/>
      <c r="D90" s="107"/>
      <c r="E90" s="108"/>
      <c r="F90" s="108"/>
      <c r="G90" s="108"/>
      <c r="H90" s="108"/>
      <c r="I90" s="264"/>
      <c r="J90" s="263"/>
      <c r="K90" s="108"/>
      <c r="L90" s="108"/>
      <c r="M90" s="108"/>
      <c r="N90" s="264" t="s">
        <v>1171</v>
      </c>
      <c r="O90" s="263" t="s">
        <v>158</v>
      </c>
      <c r="P90" s="122"/>
      <c r="Q90" s="122"/>
      <c r="R90" s="122"/>
      <c r="S90" s="240"/>
      <c r="T90" s="122"/>
      <c r="U90" s="122"/>
      <c r="V90" s="122"/>
      <c r="W90" s="122"/>
      <c r="X90" s="240"/>
      <c r="Y90" s="122"/>
      <c r="Z90" s="70"/>
      <c r="AA90" s="122"/>
      <c r="AB90" s="122"/>
      <c r="AC90" s="114"/>
      <c r="AD90" s="230"/>
      <c r="AE90" s="108"/>
      <c r="AF90" s="108"/>
      <c r="AG90" s="108"/>
      <c r="AH90" s="108"/>
    </row>
    <row r="91" spans="1:34" ht="72">
      <c r="A91" s="123" t="s">
        <v>180</v>
      </c>
      <c r="B91" s="126" t="s">
        <v>183</v>
      </c>
      <c r="C91" s="127" t="s">
        <v>184</v>
      </c>
      <c r="D91" s="34"/>
      <c r="E91" s="33"/>
      <c r="F91" s="33"/>
      <c r="G91" s="33"/>
      <c r="H91" s="33"/>
      <c r="I91" s="34"/>
      <c r="J91" s="33"/>
      <c r="K91" s="33"/>
      <c r="L91" s="33"/>
      <c r="M91" s="33"/>
      <c r="N91" s="114" t="s">
        <v>160</v>
      </c>
      <c r="O91" s="263" t="s">
        <v>158</v>
      </c>
      <c r="P91" s="55"/>
      <c r="Q91" s="55"/>
      <c r="R91" s="55"/>
      <c r="S91" s="55" t="s">
        <v>548</v>
      </c>
      <c r="T91" s="55"/>
      <c r="U91" s="122"/>
      <c r="V91" s="122"/>
      <c r="W91" s="122" t="s">
        <v>158</v>
      </c>
      <c r="X91" s="114" t="s">
        <v>434</v>
      </c>
      <c r="Y91" s="263" t="s">
        <v>158</v>
      </c>
      <c r="Z91" s="55"/>
      <c r="AA91" s="55"/>
      <c r="AB91" s="55"/>
      <c r="AC91" s="55"/>
      <c r="AD91" s="55"/>
      <c r="AE91" s="55"/>
      <c r="AF91" s="55"/>
      <c r="AG91" s="55"/>
      <c r="AH91" s="55"/>
    </row>
    <row r="92" spans="1:34" ht="60.75" customHeight="1">
      <c r="A92" s="123"/>
      <c r="B92" s="126"/>
      <c r="C92" s="127"/>
      <c r="D92" s="34"/>
      <c r="E92" s="33"/>
      <c r="F92" s="33"/>
      <c r="G92" s="33"/>
      <c r="H92" s="33"/>
      <c r="I92" s="34"/>
      <c r="J92" s="33"/>
      <c r="K92" s="33"/>
      <c r="L92" s="33"/>
      <c r="M92" s="33"/>
      <c r="N92" s="55" t="s">
        <v>547</v>
      </c>
      <c r="O92" s="122"/>
      <c r="P92" s="122" t="s">
        <v>158</v>
      </c>
      <c r="Q92" s="55"/>
      <c r="R92" s="55"/>
      <c r="S92" s="240" t="s">
        <v>705</v>
      </c>
      <c r="T92" s="122" t="s">
        <v>158</v>
      </c>
      <c r="U92" s="122"/>
      <c r="V92" s="109"/>
      <c r="W92" s="109"/>
      <c r="X92" s="240" t="s">
        <v>668</v>
      </c>
      <c r="Y92" s="122" t="s">
        <v>158</v>
      </c>
      <c r="Z92" s="55"/>
      <c r="AA92" s="55"/>
      <c r="AB92" s="55"/>
      <c r="AC92" s="55"/>
      <c r="AD92" s="55"/>
      <c r="AE92" s="55"/>
      <c r="AF92" s="55"/>
      <c r="AG92" s="55"/>
      <c r="AH92" s="55"/>
    </row>
    <row r="93" spans="1:34" ht="60.75">
      <c r="A93" s="123"/>
      <c r="B93" s="126"/>
      <c r="C93" s="127"/>
      <c r="D93" s="34"/>
      <c r="E93" s="33"/>
      <c r="F93" s="33"/>
      <c r="G93" s="33"/>
      <c r="H93" s="33"/>
      <c r="I93" s="34"/>
      <c r="J93" s="33"/>
      <c r="K93" s="33"/>
      <c r="L93" s="33"/>
      <c r="M93" s="33"/>
      <c r="N93" s="55" t="s">
        <v>684</v>
      </c>
      <c r="O93" s="122"/>
      <c r="P93" s="122" t="s">
        <v>158</v>
      </c>
      <c r="Q93" s="55"/>
      <c r="R93" s="55"/>
      <c r="S93" s="240" t="s">
        <v>729</v>
      </c>
      <c r="T93" s="122"/>
      <c r="U93" s="122" t="s">
        <v>158</v>
      </c>
      <c r="V93" s="33"/>
      <c r="W93" s="33"/>
      <c r="X93" s="240" t="s">
        <v>681</v>
      </c>
      <c r="Y93" s="122"/>
      <c r="Z93" s="122" t="s">
        <v>158</v>
      </c>
      <c r="AA93" s="105"/>
      <c r="AB93" s="105"/>
      <c r="AC93" s="55"/>
      <c r="AD93" s="55"/>
      <c r="AE93" s="55"/>
      <c r="AF93" s="55"/>
      <c r="AG93" s="55"/>
      <c r="AH93" s="55"/>
    </row>
    <row r="94" spans="1:34" ht="48">
      <c r="A94" s="123"/>
      <c r="B94" s="126"/>
      <c r="C94" s="127"/>
      <c r="D94" s="34"/>
      <c r="E94" s="33"/>
      <c r="F94" s="33"/>
      <c r="G94" s="33"/>
      <c r="H94" s="33"/>
      <c r="I94" s="34"/>
      <c r="J94" s="33"/>
      <c r="K94" s="33"/>
      <c r="L94" s="33"/>
      <c r="M94" s="33"/>
      <c r="N94" s="55" t="s">
        <v>674</v>
      </c>
      <c r="O94" s="122"/>
      <c r="P94" s="122"/>
      <c r="Q94" s="122" t="s">
        <v>158</v>
      </c>
      <c r="R94" s="105"/>
      <c r="S94" s="240" t="s">
        <v>679</v>
      </c>
      <c r="T94" s="122"/>
      <c r="U94" s="122"/>
      <c r="V94" s="122" t="s">
        <v>158</v>
      </c>
      <c r="W94" s="33"/>
      <c r="X94" s="240" t="s">
        <v>639</v>
      </c>
      <c r="Y94" s="122"/>
      <c r="Z94" s="70"/>
      <c r="AA94" s="122" t="s">
        <v>158</v>
      </c>
      <c r="AB94" s="13"/>
      <c r="AC94" s="55"/>
      <c r="AD94" s="55"/>
      <c r="AE94" s="55"/>
      <c r="AF94" s="55"/>
      <c r="AG94" s="55"/>
      <c r="AH94" s="55"/>
    </row>
    <row r="95" spans="1:34" ht="48">
      <c r="A95" s="123"/>
      <c r="B95" s="126"/>
      <c r="C95" s="127"/>
      <c r="D95" s="34"/>
      <c r="E95" s="33"/>
      <c r="F95" s="33"/>
      <c r="G95" s="33"/>
      <c r="H95" s="33"/>
      <c r="I95" s="34"/>
      <c r="J95" s="33"/>
      <c r="K95" s="33"/>
      <c r="L95" s="33"/>
      <c r="M95" s="33"/>
      <c r="N95" s="55" t="s">
        <v>685</v>
      </c>
      <c r="O95" s="122"/>
      <c r="P95" s="122"/>
      <c r="Q95" s="122"/>
      <c r="R95" s="122" t="s">
        <v>158</v>
      </c>
      <c r="S95" s="264" t="s">
        <v>729</v>
      </c>
      <c r="T95" s="263" t="s">
        <v>158</v>
      </c>
      <c r="U95" s="55"/>
      <c r="V95" s="55"/>
      <c r="W95" s="55"/>
      <c r="X95" s="240" t="s">
        <v>640</v>
      </c>
      <c r="Y95" s="122"/>
      <c r="Z95" s="70"/>
      <c r="AA95" s="122"/>
      <c r="AB95" s="122" t="s">
        <v>158</v>
      </c>
      <c r="AC95" s="55"/>
      <c r="AD95" s="55"/>
      <c r="AE95" s="55"/>
      <c r="AF95" s="55"/>
      <c r="AG95" s="55"/>
      <c r="AH95" s="55"/>
    </row>
    <row r="96" spans="1:34" ht="48">
      <c r="A96" s="123"/>
      <c r="B96" s="126"/>
      <c r="C96" s="127"/>
      <c r="D96" s="34"/>
      <c r="E96" s="33"/>
      <c r="F96" s="33"/>
      <c r="G96" s="33"/>
      <c r="H96" s="33"/>
      <c r="I96" s="34"/>
      <c r="J96" s="33"/>
      <c r="K96" s="33"/>
      <c r="L96" s="33"/>
      <c r="M96" s="33"/>
      <c r="N96" s="114" t="s">
        <v>747</v>
      </c>
      <c r="O96" s="263" t="s">
        <v>158</v>
      </c>
      <c r="P96" s="122"/>
      <c r="Q96" s="122"/>
      <c r="R96" s="122"/>
      <c r="S96" s="55"/>
      <c r="T96" s="55"/>
      <c r="U96" s="55"/>
      <c r="V96" s="55"/>
      <c r="W96" s="55"/>
      <c r="X96" s="264" t="s">
        <v>899</v>
      </c>
      <c r="Y96" s="263" t="s">
        <v>158</v>
      </c>
      <c r="Z96" s="70"/>
      <c r="AA96" s="122"/>
      <c r="AB96" s="122"/>
      <c r="AC96" s="55"/>
      <c r="AD96" s="55"/>
      <c r="AE96" s="55"/>
      <c r="AF96" s="55"/>
      <c r="AG96" s="55"/>
      <c r="AH96" s="55"/>
    </row>
    <row r="97" spans="1:34" ht="144">
      <c r="A97" s="123"/>
      <c r="B97" s="126"/>
      <c r="C97" s="127"/>
      <c r="D97" s="34"/>
      <c r="E97" s="33"/>
      <c r="F97" s="33"/>
      <c r="G97" s="33"/>
      <c r="H97" s="33"/>
      <c r="I97" s="34"/>
      <c r="J97" s="33"/>
      <c r="K97" s="33"/>
      <c r="L97" s="33"/>
      <c r="M97" s="33"/>
      <c r="N97" s="264" t="s">
        <v>896</v>
      </c>
      <c r="O97" s="263" t="s">
        <v>158</v>
      </c>
      <c r="P97" s="122"/>
      <c r="Q97" s="122"/>
      <c r="R97" s="122"/>
      <c r="S97" s="55"/>
      <c r="T97" s="55"/>
      <c r="U97" s="55"/>
      <c r="V97" s="55"/>
      <c r="W97" s="55"/>
      <c r="X97" s="264" t="s">
        <v>904</v>
      </c>
      <c r="Y97" s="263" t="s">
        <v>158</v>
      </c>
      <c r="Z97" s="70"/>
      <c r="AA97" s="122"/>
      <c r="AB97" s="122"/>
      <c r="AC97" s="55"/>
      <c r="AD97" s="55"/>
      <c r="AE97" s="55"/>
      <c r="AF97" s="55"/>
      <c r="AG97" s="55"/>
      <c r="AH97" s="55"/>
    </row>
    <row r="98" spans="1:34" ht="72">
      <c r="A98" s="123"/>
      <c r="B98" s="126"/>
      <c r="C98" s="127"/>
      <c r="D98" s="34"/>
      <c r="E98" s="33"/>
      <c r="F98" s="33"/>
      <c r="G98" s="33"/>
      <c r="H98" s="33"/>
      <c r="I98" s="34"/>
      <c r="J98" s="33"/>
      <c r="K98" s="33"/>
      <c r="L98" s="33"/>
      <c r="M98" s="33"/>
      <c r="N98" s="264" t="s">
        <v>1171</v>
      </c>
      <c r="O98" s="263" t="s">
        <v>158</v>
      </c>
      <c r="P98" s="122"/>
      <c r="Q98" s="122"/>
      <c r="R98" s="122"/>
      <c r="S98" s="55"/>
      <c r="T98" s="55"/>
      <c r="U98" s="55"/>
      <c r="V98" s="55"/>
      <c r="W98" s="55"/>
      <c r="X98" s="264"/>
      <c r="Y98" s="263"/>
      <c r="Z98" s="70"/>
      <c r="AA98" s="122"/>
      <c r="AB98" s="122"/>
      <c r="AC98" s="55"/>
      <c r="AD98" s="55"/>
      <c r="AE98" s="55"/>
      <c r="AF98" s="55"/>
      <c r="AG98" s="55"/>
      <c r="AH98" s="55"/>
    </row>
    <row r="99" spans="1:34" ht="96">
      <c r="A99" s="123" t="s">
        <v>180</v>
      </c>
      <c r="B99" s="126" t="s">
        <v>185</v>
      </c>
      <c r="C99" s="127" t="s">
        <v>186</v>
      </c>
      <c r="D99" s="34"/>
      <c r="E99" s="33"/>
      <c r="F99" s="33"/>
      <c r="G99" s="33"/>
      <c r="H99" s="33"/>
      <c r="I99" s="34" t="s">
        <v>159</v>
      </c>
      <c r="J99" s="33"/>
      <c r="K99" s="122" t="s">
        <v>158</v>
      </c>
      <c r="L99" s="105"/>
      <c r="M99" s="33"/>
      <c r="N99" s="114" t="s">
        <v>160</v>
      </c>
      <c r="O99" s="263" t="s">
        <v>158</v>
      </c>
      <c r="P99" s="33"/>
      <c r="Q99" s="33"/>
      <c r="R99" s="33"/>
      <c r="S99" s="114" t="s">
        <v>482</v>
      </c>
      <c r="T99" s="263" t="s">
        <v>158</v>
      </c>
      <c r="U99" s="105"/>
      <c r="V99" s="33"/>
      <c r="W99" s="33"/>
      <c r="X99" s="114" t="s">
        <v>434</v>
      </c>
      <c r="Y99" s="263" t="s">
        <v>158</v>
      </c>
      <c r="Z99" s="105"/>
      <c r="AA99" s="105"/>
      <c r="AB99" s="105"/>
      <c r="AC99" s="106"/>
      <c r="AD99" s="105"/>
      <c r="AE99" s="105"/>
      <c r="AF99" s="105"/>
      <c r="AG99" s="105"/>
      <c r="AH99" s="33"/>
    </row>
    <row r="100" spans="1:34" ht="72">
      <c r="A100" s="123"/>
      <c r="B100" s="132"/>
      <c r="C100" s="133"/>
      <c r="D100" s="34"/>
      <c r="E100" s="33"/>
      <c r="F100" s="33"/>
      <c r="G100" s="33"/>
      <c r="H100" s="33"/>
      <c r="I100" s="34"/>
      <c r="J100" s="33"/>
      <c r="K100" s="122"/>
      <c r="L100" s="105"/>
      <c r="M100" s="33"/>
      <c r="N100" s="55" t="s">
        <v>536</v>
      </c>
      <c r="O100" s="122"/>
      <c r="P100" s="122" t="s">
        <v>158</v>
      </c>
      <c r="Q100" s="33"/>
      <c r="R100" s="33"/>
      <c r="S100" s="33" t="s">
        <v>550</v>
      </c>
      <c r="T100" s="122"/>
      <c r="U100" s="105"/>
      <c r="V100" s="122" t="s">
        <v>158</v>
      </c>
      <c r="W100" s="33"/>
      <c r="X100" s="240" t="s">
        <v>668</v>
      </c>
      <c r="Y100" s="122" t="s">
        <v>158</v>
      </c>
      <c r="Z100" s="105"/>
      <c r="AA100" s="105"/>
      <c r="AB100" s="105"/>
      <c r="AC100" s="106"/>
      <c r="AD100" s="105"/>
      <c r="AE100" s="105"/>
      <c r="AF100" s="105"/>
      <c r="AG100" s="105"/>
      <c r="AH100" s="33"/>
    </row>
    <row r="101" spans="1:34" ht="90" customHeight="1">
      <c r="A101" s="123"/>
      <c r="B101" s="132"/>
      <c r="C101" s="133"/>
      <c r="D101" s="34"/>
      <c r="E101" s="33"/>
      <c r="F101" s="33"/>
      <c r="G101" s="33"/>
      <c r="H101" s="33"/>
      <c r="I101" s="34"/>
      <c r="J101" s="33"/>
      <c r="K101" s="122"/>
      <c r="L101" s="105"/>
      <c r="M101" s="33"/>
      <c r="N101" s="55" t="s">
        <v>549</v>
      </c>
      <c r="O101" s="122"/>
      <c r="P101" s="122"/>
      <c r="Q101" s="122" t="s">
        <v>158</v>
      </c>
      <c r="R101" s="33"/>
      <c r="S101" s="240" t="s">
        <v>729</v>
      </c>
      <c r="T101" s="122"/>
      <c r="U101" s="122" t="s">
        <v>158</v>
      </c>
      <c r="V101" s="33"/>
      <c r="W101" s="33"/>
      <c r="X101" s="240" t="s">
        <v>681</v>
      </c>
      <c r="Y101" s="122"/>
      <c r="Z101" s="122" t="s">
        <v>158</v>
      </c>
      <c r="AA101" s="105"/>
      <c r="AB101" s="105"/>
      <c r="AC101" s="106"/>
      <c r="AD101" s="105"/>
      <c r="AE101" s="105"/>
      <c r="AF101" s="105"/>
      <c r="AG101" s="105"/>
      <c r="AH101" s="33"/>
    </row>
    <row r="102" spans="1:34" ht="90" customHeight="1">
      <c r="A102" s="123"/>
      <c r="B102" s="132"/>
      <c r="C102" s="133"/>
      <c r="D102" s="34"/>
      <c r="E102" s="33"/>
      <c r="F102" s="33"/>
      <c r="G102" s="33"/>
      <c r="H102" s="33"/>
      <c r="I102" s="34"/>
      <c r="J102" s="33"/>
      <c r="K102" s="122"/>
      <c r="L102" s="105"/>
      <c r="M102" s="33"/>
      <c r="N102" s="55" t="s">
        <v>674</v>
      </c>
      <c r="O102" s="122"/>
      <c r="P102" s="122"/>
      <c r="Q102" s="122" t="s">
        <v>158</v>
      </c>
      <c r="R102" s="105"/>
      <c r="S102" s="240" t="s">
        <v>679</v>
      </c>
      <c r="T102" s="122"/>
      <c r="U102" s="122"/>
      <c r="V102" s="122" t="s">
        <v>158</v>
      </c>
      <c r="W102" s="33"/>
      <c r="X102" s="240" t="s">
        <v>639</v>
      </c>
      <c r="Y102" s="122"/>
      <c r="Z102" s="70"/>
      <c r="AA102" s="122" t="s">
        <v>158</v>
      </c>
      <c r="AB102" s="13"/>
      <c r="AC102" s="106"/>
      <c r="AD102" s="105"/>
      <c r="AE102" s="105"/>
      <c r="AF102" s="105"/>
      <c r="AG102" s="105"/>
      <c r="AH102" s="33"/>
    </row>
    <row r="103" spans="1:34" ht="90" customHeight="1">
      <c r="A103" s="123"/>
      <c r="B103" s="132"/>
      <c r="C103" s="133"/>
      <c r="D103" s="34"/>
      <c r="E103" s="33"/>
      <c r="F103" s="33"/>
      <c r="G103" s="33"/>
      <c r="H103" s="33"/>
      <c r="I103" s="34"/>
      <c r="J103" s="33"/>
      <c r="K103" s="122"/>
      <c r="L103" s="105"/>
      <c r="M103" s="33"/>
      <c r="N103" s="55" t="s">
        <v>685</v>
      </c>
      <c r="O103" s="122"/>
      <c r="P103" s="122"/>
      <c r="Q103" s="122"/>
      <c r="R103" s="122" t="s">
        <v>158</v>
      </c>
      <c r="S103" s="240" t="s">
        <v>603</v>
      </c>
      <c r="T103" s="122"/>
      <c r="U103" s="122"/>
      <c r="V103" s="122"/>
      <c r="W103" s="122" t="s">
        <v>158</v>
      </c>
      <c r="X103" s="240" t="s">
        <v>640</v>
      </c>
      <c r="Y103" s="122"/>
      <c r="Z103" s="70"/>
      <c r="AA103" s="122"/>
      <c r="AB103" s="122" t="s">
        <v>158</v>
      </c>
      <c r="AC103" s="106"/>
      <c r="AD103" s="105"/>
      <c r="AE103" s="105"/>
      <c r="AF103" s="105"/>
      <c r="AG103" s="105"/>
      <c r="AH103" s="33"/>
    </row>
    <row r="104" spans="1:34" ht="90" customHeight="1">
      <c r="A104" s="123"/>
      <c r="B104" s="132"/>
      <c r="C104" s="133"/>
      <c r="D104" s="34"/>
      <c r="E104" s="33"/>
      <c r="F104" s="33"/>
      <c r="G104" s="33"/>
      <c r="H104" s="33"/>
      <c r="I104" s="34"/>
      <c r="J104" s="33"/>
      <c r="K104" s="122"/>
      <c r="L104" s="105"/>
      <c r="M104" s="33"/>
      <c r="N104" s="114" t="s">
        <v>747</v>
      </c>
      <c r="O104" s="263" t="s">
        <v>158</v>
      </c>
      <c r="P104" s="122"/>
      <c r="Q104" s="122"/>
      <c r="R104" s="122"/>
      <c r="S104" s="308" t="s">
        <v>729</v>
      </c>
      <c r="T104" s="263" t="s">
        <v>158</v>
      </c>
      <c r="U104" s="122"/>
      <c r="V104" s="122"/>
      <c r="W104" s="122"/>
      <c r="X104" s="308" t="s">
        <v>899</v>
      </c>
      <c r="Y104" s="263" t="s">
        <v>158</v>
      </c>
      <c r="Z104" s="70"/>
      <c r="AA104" s="122"/>
      <c r="AB104" s="122"/>
      <c r="AC104" s="106"/>
      <c r="AD104" s="105"/>
      <c r="AE104" s="105"/>
      <c r="AF104" s="105"/>
      <c r="AG104" s="105"/>
      <c r="AH104" s="33"/>
    </row>
    <row r="105" spans="1:34" ht="120">
      <c r="A105" s="123"/>
      <c r="B105" s="132"/>
      <c r="C105" s="133"/>
      <c r="D105" s="34"/>
      <c r="E105" s="33"/>
      <c r="F105" s="33"/>
      <c r="G105" s="33"/>
      <c r="H105" s="33"/>
      <c r="I105" s="34"/>
      <c r="J105" s="33"/>
      <c r="K105" s="122"/>
      <c r="L105" s="105"/>
      <c r="M105" s="33"/>
      <c r="N105" s="264" t="s">
        <v>896</v>
      </c>
      <c r="O105" s="263" t="s">
        <v>158</v>
      </c>
      <c r="P105" s="122"/>
      <c r="Q105" s="122"/>
      <c r="R105" s="122"/>
      <c r="S105" s="240"/>
      <c r="T105" s="122"/>
      <c r="U105" s="122"/>
      <c r="V105" s="122"/>
      <c r="W105" s="122"/>
      <c r="X105" s="240"/>
      <c r="Y105" s="122"/>
      <c r="Z105" s="70"/>
      <c r="AA105" s="122"/>
      <c r="AB105" s="122"/>
      <c r="AC105" s="106"/>
      <c r="AD105" s="105"/>
      <c r="AE105" s="105"/>
      <c r="AF105" s="105"/>
      <c r="AG105" s="105"/>
      <c r="AH105" s="33"/>
    </row>
    <row r="106" spans="1:34" ht="72">
      <c r="A106" s="123"/>
      <c r="B106" s="132"/>
      <c r="C106" s="133"/>
      <c r="D106" s="34"/>
      <c r="E106" s="33"/>
      <c r="F106" s="33"/>
      <c r="G106" s="33"/>
      <c r="H106" s="33"/>
      <c r="I106" s="34"/>
      <c r="J106" s="33"/>
      <c r="K106" s="122"/>
      <c r="L106" s="105"/>
      <c r="M106" s="33"/>
      <c r="N106" s="264" t="s">
        <v>1171</v>
      </c>
      <c r="O106" s="263" t="s">
        <v>158</v>
      </c>
      <c r="P106" s="122"/>
      <c r="Q106" s="122"/>
      <c r="R106" s="122"/>
      <c r="S106" s="240"/>
      <c r="T106" s="122"/>
      <c r="U106" s="122"/>
      <c r="V106" s="122"/>
      <c r="W106" s="122"/>
      <c r="X106" s="240"/>
      <c r="Y106" s="122"/>
      <c r="Z106" s="70"/>
      <c r="AA106" s="122"/>
      <c r="AB106" s="122"/>
      <c r="AC106" s="106"/>
      <c r="AD106" s="105"/>
      <c r="AE106" s="105"/>
      <c r="AF106" s="105"/>
      <c r="AG106" s="105"/>
      <c r="AH106" s="33"/>
    </row>
    <row r="107" spans="1:34" ht="48">
      <c r="A107" s="123" t="s">
        <v>180</v>
      </c>
      <c r="B107" s="132" t="s">
        <v>187</v>
      </c>
      <c r="C107" s="133" t="s">
        <v>197</v>
      </c>
      <c r="D107" s="111"/>
      <c r="E107" s="112"/>
      <c r="F107" s="112"/>
      <c r="G107" s="108"/>
      <c r="H107" s="112"/>
      <c r="I107" s="113"/>
      <c r="J107" s="114"/>
      <c r="K107" s="114"/>
      <c r="L107" s="114"/>
      <c r="M107" s="105"/>
      <c r="N107" s="55" t="s">
        <v>182</v>
      </c>
      <c r="O107" s="122" t="s">
        <v>158</v>
      </c>
      <c r="P107" s="114"/>
      <c r="Q107" s="105"/>
      <c r="R107" s="114"/>
      <c r="S107" s="33" t="s">
        <v>603</v>
      </c>
      <c r="T107" s="105"/>
      <c r="U107" s="122"/>
      <c r="V107" s="114"/>
      <c r="W107" s="122" t="s">
        <v>158</v>
      </c>
      <c r="X107" s="114" t="s">
        <v>434</v>
      </c>
      <c r="Y107" s="263" t="s">
        <v>158</v>
      </c>
      <c r="Z107" s="105"/>
      <c r="AA107" s="105"/>
      <c r="AB107" s="105"/>
      <c r="AC107" s="115"/>
      <c r="AD107" s="105"/>
      <c r="AE107" s="105"/>
      <c r="AF107" s="105"/>
      <c r="AG107" s="105"/>
      <c r="AH107" s="114"/>
    </row>
    <row r="108" spans="1:34" ht="60.75">
      <c r="A108" s="123"/>
      <c r="B108" s="132"/>
      <c r="C108" s="133"/>
      <c r="D108" s="111"/>
      <c r="E108" s="112"/>
      <c r="F108" s="112"/>
      <c r="G108" s="108"/>
      <c r="H108" s="112"/>
      <c r="I108" s="113"/>
      <c r="J108" s="114"/>
      <c r="K108" s="114"/>
      <c r="L108" s="114"/>
      <c r="M108" s="105"/>
      <c r="N108" s="55" t="s">
        <v>551</v>
      </c>
      <c r="O108" s="122"/>
      <c r="P108" s="122" t="s">
        <v>158</v>
      </c>
      <c r="Q108" s="105"/>
      <c r="R108" s="114"/>
      <c r="S108" s="240" t="s">
        <v>705</v>
      </c>
      <c r="T108" s="122" t="s">
        <v>158</v>
      </c>
      <c r="U108" s="122"/>
      <c r="V108" s="109"/>
      <c r="W108" s="114"/>
      <c r="X108" s="240" t="s">
        <v>668</v>
      </c>
      <c r="Y108" s="122" t="s">
        <v>158</v>
      </c>
      <c r="Z108" s="105"/>
      <c r="AA108" s="105"/>
      <c r="AB108" s="105"/>
      <c r="AC108" s="115"/>
      <c r="AD108" s="105"/>
      <c r="AE108" s="105"/>
      <c r="AF108" s="105"/>
      <c r="AG108" s="105"/>
      <c r="AH108" s="114"/>
    </row>
    <row r="109" spans="1:34" ht="60.75">
      <c r="A109" s="123"/>
      <c r="B109" s="132"/>
      <c r="C109" s="133"/>
      <c r="D109" s="111"/>
      <c r="E109" s="112"/>
      <c r="F109" s="112"/>
      <c r="G109" s="108"/>
      <c r="H109" s="112"/>
      <c r="I109" s="113"/>
      <c r="J109" s="114"/>
      <c r="K109" s="114"/>
      <c r="L109" s="114"/>
      <c r="M109" s="105"/>
      <c r="N109" s="55" t="s">
        <v>552</v>
      </c>
      <c r="O109" s="122"/>
      <c r="P109" s="122"/>
      <c r="Q109" s="122" t="s">
        <v>158</v>
      </c>
      <c r="R109" s="114"/>
      <c r="S109" s="240" t="s">
        <v>729</v>
      </c>
      <c r="T109" s="122"/>
      <c r="U109" s="122" t="s">
        <v>158</v>
      </c>
      <c r="V109" s="33"/>
      <c r="W109" s="114"/>
      <c r="X109" s="240" t="s">
        <v>681</v>
      </c>
      <c r="Y109" s="122"/>
      <c r="Z109" s="122" t="s">
        <v>158</v>
      </c>
      <c r="AA109" s="105"/>
      <c r="AB109" s="105"/>
      <c r="AC109" s="115"/>
      <c r="AD109" s="105"/>
      <c r="AE109" s="105"/>
      <c r="AF109" s="105"/>
      <c r="AG109" s="105"/>
      <c r="AH109" s="114"/>
    </row>
    <row r="110" spans="1:34" ht="48">
      <c r="A110" s="123"/>
      <c r="B110" s="132"/>
      <c r="C110" s="133"/>
      <c r="D110" s="111"/>
      <c r="E110" s="112"/>
      <c r="F110" s="112"/>
      <c r="G110" s="108"/>
      <c r="H110" s="112"/>
      <c r="I110" s="113"/>
      <c r="J110" s="114"/>
      <c r="K110" s="114"/>
      <c r="L110" s="114"/>
      <c r="M110" s="105"/>
      <c r="N110" s="55" t="s">
        <v>674</v>
      </c>
      <c r="O110" s="122"/>
      <c r="P110" s="122"/>
      <c r="Q110" s="122" t="s">
        <v>158</v>
      </c>
      <c r="R110" s="105"/>
      <c r="S110" s="240" t="s">
        <v>679</v>
      </c>
      <c r="T110" s="122"/>
      <c r="U110" s="122"/>
      <c r="V110" s="122" t="s">
        <v>158</v>
      </c>
      <c r="W110" s="114"/>
      <c r="X110" s="240" t="s">
        <v>639</v>
      </c>
      <c r="Y110" s="122"/>
      <c r="Z110" s="70"/>
      <c r="AA110" s="122" t="s">
        <v>158</v>
      </c>
      <c r="AB110" s="13"/>
      <c r="AC110" s="115"/>
      <c r="AD110" s="105"/>
      <c r="AE110" s="105"/>
      <c r="AF110" s="105"/>
      <c r="AG110" s="105"/>
      <c r="AH110" s="114"/>
    </row>
    <row r="111" spans="1:34" ht="48">
      <c r="A111" s="123"/>
      <c r="B111" s="132"/>
      <c r="C111" s="133"/>
      <c r="D111" s="111"/>
      <c r="E111" s="112"/>
      <c r="F111" s="112"/>
      <c r="G111" s="108"/>
      <c r="H111" s="112"/>
      <c r="I111" s="113"/>
      <c r="J111" s="114"/>
      <c r="K111" s="114"/>
      <c r="L111" s="114"/>
      <c r="M111" s="105"/>
      <c r="N111" s="55" t="s">
        <v>685</v>
      </c>
      <c r="O111" s="122"/>
      <c r="P111" s="122"/>
      <c r="Q111" s="122"/>
      <c r="R111" s="122" t="s">
        <v>158</v>
      </c>
      <c r="S111" s="264" t="s">
        <v>729</v>
      </c>
      <c r="T111" s="263" t="s">
        <v>158</v>
      </c>
      <c r="U111" s="114"/>
      <c r="V111" s="114"/>
      <c r="W111" s="114"/>
      <c r="X111" s="240" t="s">
        <v>640</v>
      </c>
      <c r="Y111" s="122"/>
      <c r="Z111" s="70"/>
      <c r="AA111" s="122"/>
      <c r="AB111" s="122" t="s">
        <v>158</v>
      </c>
      <c r="AC111" s="115"/>
      <c r="AD111" s="105"/>
      <c r="AE111" s="105"/>
      <c r="AF111" s="105"/>
      <c r="AG111" s="105"/>
      <c r="AH111" s="114"/>
    </row>
    <row r="112" spans="1:34" ht="48">
      <c r="A112" s="123"/>
      <c r="B112" s="132"/>
      <c r="C112" s="133"/>
      <c r="D112" s="111"/>
      <c r="E112" s="112"/>
      <c r="F112" s="112"/>
      <c r="G112" s="108"/>
      <c r="H112" s="112"/>
      <c r="I112" s="113"/>
      <c r="J112" s="114"/>
      <c r="K112" s="114"/>
      <c r="L112" s="114"/>
      <c r="M112" s="105"/>
      <c r="N112" s="114" t="s">
        <v>747</v>
      </c>
      <c r="O112" s="263" t="s">
        <v>158</v>
      </c>
      <c r="P112" s="122"/>
      <c r="Q112" s="122"/>
      <c r="R112" s="122"/>
      <c r="S112" s="114"/>
      <c r="T112" s="105"/>
      <c r="U112" s="114"/>
      <c r="V112" s="114"/>
      <c r="W112" s="114"/>
      <c r="X112" s="240"/>
      <c r="Y112" s="122"/>
      <c r="Z112" s="70"/>
      <c r="AA112" s="122"/>
      <c r="AB112" s="122"/>
      <c r="AC112" s="115"/>
      <c r="AD112" s="105"/>
      <c r="AE112" s="105"/>
      <c r="AF112" s="105"/>
      <c r="AG112" s="105"/>
      <c r="AH112" s="114"/>
    </row>
    <row r="113" spans="1:34" ht="72">
      <c r="A113" s="123"/>
      <c r="B113" s="132"/>
      <c r="C113" s="133"/>
      <c r="D113" s="111"/>
      <c r="E113" s="112"/>
      <c r="F113" s="112"/>
      <c r="G113" s="108"/>
      <c r="H113" s="112"/>
      <c r="I113" s="113"/>
      <c r="J113" s="114"/>
      <c r="K113" s="114"/>
      <c r="L113" s="114"/>
      <c r="M113" s="105"/>
      <c r="N113" s="264" t="s">
        <v>1171</v>
      </c>
      <c r="O113" s="263" t="s">
        <v>158</v>
      </c>
      <c r="P113" s="122"/>
      <c r="Q113" s="122"/>
      <c r="R113" s="122"/>
      <c r="S113" s="114"/>
      <c r="T113" s="105"/>
      <c r="U113" s="114"/>
      <c r="V113" s="114"/>
      <c r="W113" s="114"/>
      <c r="X113" s="265" t="s">
        <v>899</v>
      </c>
      <c r="Y113" s="263" t="s">
        <v>158</v>
      </c>
      <c r="Z113" s="70"/>
      <c r="AA113" s="122"/>
      <c r="AB113" s="122"/>
      <c r="AC113" s="115"/>
      <c r="AD113" s="105"/>
      <c r="AE113" s="105"/>
      <c r="AF113" s="105"/>
      <c r="AG113" s="105"/>
      <c r="AH113" s="114"/>
    </row>
    <row r="114" spans="1:34" ht="96">
      <c r="A114" s="123" t="s">
        <v>180</v>
      </c>
      <c r="B114" s="126" t="s">
        <v>188</v>
      </c>
      <c r="C114" s="127" t="s">
        <v>196</v>
      </c>
      <c r="D114" s="111"/>
      <c r="E114" s="112"/>
      <c r="F114" s="112"/>
      <c r="G114" s="108"/>
      <c r="H114" s="112"/>
      <c r="I114" s="111"/>
      <c r="J114" s="112"/>
      <c r="K114" s="112"/>
      <c r="L114" s="112"/>
      <c r="M114" s="112"/>
      <c r="N114" s="114" t="s">
        <v>465</v>
      </c>
      <c r="O114" s="263" t="s">
        <v>158</v>
      </c>
      <c r="P114" s="112"/>
      <c r="Q114" s="112"/>
      <c r="R114" s="112"/>
      <c r="S114" s="240" t="s">
        <v>705</v>
      </c>
      <c r="T114" s="122" t="s">
        <v>158</v>
      </c>
      <c r="U114" s="122"/>
      <c r="V114" s="109"/>
      <c r="W114" s="112"/>
      <c r="X114" s="114" t="s">
        <v>434</v>
      </c>
      <c r="Y114" s="263" t="s">
        <v>158</v>
      </c>
      <c r="Z114" s="112"/>
      <c r="AA114" s="112"/>
      <c r="AB114" s="112"/>
      <c r="AC114" s="112"/>
      <c r="AD114" s="112"/>
      <c r="AE114" s="112"/>
      <c r="AF114" s="112"/>
      <c r="AG114" s="112"/>
      <c r="AH114" s="112"/>
    </row>
    <row r="115" spans="1:34" ht="48">
      <c r="A115" s="123"/>
      <c r="B115" s="126"/>
      <c r="C115" s="127"/>
      <c r="D115" s="111"/>
      <c r="E115" s="112"/>
      <c r="F115" s="112"/>
      <c r="G115" s="108"/>
      <c r="H115" s="112"/>
      <c r="I115" s="111"/>
      <c r="J115" s="112"/>
      <c r="K115" s="112"/>
      <c r="L115" s="112"/>
      <c r="M115" s="112"/>
      <c r="N115" s="55" t="s">
        <v>182</v>
      </c>
      <c r="O115" s="122" t="s">
        <v>158</v>
      </c>
      <c r="P115" s="112"/>
      <c r="Q115" s="112"/>
      <c r="R115" s="112"/>
      <c r="S115" s="240" t="s">
        <v>729</v>
      </c>
      <c r="T115" s="122"/>
      <c r="U115" s="122" t="s">
        <v>158</v>
      </c>
      <c r="V115" s="33"/>
      <c r="W115" s="112"/>
      <c r="X115" s="240" t="s">
        <v>668</v>
      </c>
      <c r="Y115" s="122" t="s">
        <v>158</v>
      </c>
      <c r="Z115" s="112"/>
      <c r="AA115" s="112"/>
      <c r="AB115" s="112"/>
      <c r="AC115" s="112"/>
      <c r="AD115" s="112"/>
      <c r="AE115" s="112"/>
      <c r="AF115" s="112"/>
      <c r="AG115" s="112"/>
      <c r="AH115" s="112"/>
    </row>
    <row r="116" spans="1:34" ht="60.75">
      <c r="A116" s="123"/>
      <c r="B116" s="126"/>
      <c r="C116" s="127"/>
      <c r="D116" s="111"/>
      <c r="E116" s="112"/>
      <c r="F116" s="112"/>
      <c r="G116" s="108"/>
      <c r="H116" s="112"/>
      <c r="I116" s="111"/>
      <c r="J116" s="112"/>
      <c r="K116" s="112"/>
      <c r="L116" s="112"/>
      <c r="M116" s="292"/>
      <c r="N116" s="55" t="s">
        <v>684</v>
      </c>
      <c r="O116" s="122"/>
      <c r="P116" s="122" t="s">
        <v>158</v>
      </c>
      <c r="Q116" s="55"/>
      <c r="R116" s="55"/>
      <c r="S116" s="240" t="s">
        <v>679</v>
      </c>
      <c r="T116" s="122"/>
      <c r="U116" s="122"/>
      <c r="V116" s="122" t="s">
        <v>158</v>
      </c>
      <c r="W116" s="112"/>
      <c r="X116" s="240" t="s">
        <v>681</v>
      </c>
      <c r="Y116" s="122"/>
      <c r="Z116" s="122" t="s">
        <v>158</v>
      </c>
      <c r="AA116" s="105"/>
      <c r="AB116" s="105"/>
      <c r="AC116" s="112"/>
      <c r="AD116" s="112"/>
      <c r="AE116" s="112"/>
      <c r="AF116" s="112"/>
      <c r="AG116" s="112"/>
      <c r="AH116" s="112"/>
    </row>
    <row r="117" spans="1:34" ht="48">
      <c r="A117" s="123"/>
      <c r="B117" s="126"/>
      <c r="C117" s="127"/>
      <c r="D117" s="111"/>
      <c r="E117" s="112"/>
      <c r="F117" s="112"/>
      <c r="G117" s="108"/>
      <c r="H117" s="112"/>
      <c r="I117" s="111"/>
      <c r="J117" s="112"/>
      <c r="K117" s="112"/>
      <c r="L117" s="112"/>
      <c r="M117" s="292"/>
      <c r="N117" s="55" t="s">
        <v>674</v>
      </c>
      <c r="O117" s="122"/>
      <c r="P117" s="122"/>
      <c r="Q117" s="122" t="s">
        <v>158</v>
      </c>
      <c r="R117" s="105"/>
      <c r="S117" s="33" t="s">
        <v>603</v>
      </c>
      <c r="T117" s="105"/>
      <c r="U117" s="122"/>
      <c r="V117" s="114"/>
      <c r="W117" s="122" t="s">
        <v>158</v>
      </c>
      <c r="X117" s="240" t="s">
        <v>639</v>
      </c>
      <c r="Y117" s="122"/>
      <c r="Z117" s="70"/>
      <c r="AA117" s="122" t="s">
        <v>158</v>
      </c>
      <c r="AB117" s="13"/>
      <c r="AC117" s="112"/>
      <c r="AD117" s="112"/>
      <c r="AE117" s="112"/>
      <c r="AF117" s="112"/>
      <c r="AG117" s="112"/>
      <c r="AH117" s="112"/>
    </row>
    <row r="118" spans="1:34" ht="48">
      <c r="A118" s="123"/>
      <c r="B118" s="126"/>
      <c r="C118" s="127"/>
      <c r="D118" s="111"/>
      <c r="E118" s="112"/>
      <c r="F118" s="112"/>
      <c r="G118" s="108"/>
      <c r="H118" s="112"/>
      <c r="I118" s="111"/>
      <c r="J118" s="112"/>
      <c r="K118" s="112"/>
      <c r="L118" s="112"/>
      <c r="M118" s="292"/>
      <c r="N118" s="55" t="s">
        <v>685</v>
      </c>
      <c r="O118" s="122"/>
      <c r="P118" s="122"/>
      <c r="Q118" s="122"/>
      <c r="R118" s="122" t="s">
        <v>158</v>
      </c>
      <c r="S118" s="264" t="s">
        <v>729</v>
      </c>
      <c r="T118" s="263" t="s">
        <v>158</v>
      </c>
      <c r="U118" s="112"/>
      <c r="V118" s="112"/>
      <c r="W118" s="112"/>
      <c r="X118" s="240" t="s">
        <v>640</v>
      </c>
      <c r="Y118" s="122"/>
      <c r="Z118" s="70"/>
      <c r="AA118" s="122"/>
      <c r="AB118" s="122" t="s">
        <v>158</v>
      </c>
      <c r="AC118" s="112"/>
      <c r="AD118" s="112"/>
      <c r="AE118" s="112"/>
      <c r="AF118" s="112"/>
      <c r="AG118" s="112"/>
      <c r="AH118" s="112"/>
    </row>
    <row r="119" spans="1:34" ht="72">
      <c r="A119" s="123"/>
      <c r="B119" s="126"/>
      <c r="C119" s="127"/>
      <c r="D119" s="111"/>
      <c r="E119" s="112"/>
      <c r="F119" s="112"/>
      <c r="G119" s="108"/>
      <c r="H119" s="112"/>
      <c r="I119" s="111"/>
      <c r="J119" s="112"/>
      <c r="K119" s="112"/>
      <c r="L119" s="112"/>
      <c r="M119" s="292"/>
      <c r="N119" s="264" t="s">
        <v>1171</v>
      </c>
      <c r="O119" s="263" t="s">
        <v>158</v>
      </c>
      <c r="P119" s="122"/>
      <c r="Q119" s="122"/>
      <c r="R119" s="122"/>
      <c r="S119" s="264"/>
      <c r="T119" s="263"/>
      <c r="U119" s="112"/>
      <c r="V119" s="112"/>
      <c r="W119" s="112"/>
      <c r="X119" s="240"/>
      <c r="Y119" s="122"/>
      <c r="Z119" s="70"/>
      <c r="AA119" s="122"/>
      <c r="AB119" s="122"/>
      <c r="AC119" s="112"/>
      <c r="AD119" s="112"/>
      <c r="AE119" s="112"/>
      <c r="AF119" s="112"/>
      <c r="AG119" s="112"/>
      <c r="AH119" s="112"/>
    </row>
    <row r="120" spans="1:34" ht="84.75" customHeight="1">
      <c r="A120" s="123" t="s">
        <v>180</v>
      </c>
      <c r="B120" s="126" t="s">
        <v>189</v>
      </c>
      <c r="C120" s="127" t="s">
        <v>190</v>
      </c>
      <c r="D120" s="107"/>
      <c r="E120" s="108"/>
      <c r="F120" s="108"/>
      <c r="G120" s="108"/>
      <c r="H120" s="108"/>
      <c r="I120" s="107" t="s">
        <v>14</v>
      </c>
      <c r="J120" s="122" t="s">
        <v>158</v>
      </c>
      <c r="K120" s="122"/>
      <c r="L120" s="108"/>
      <c r="M120" s="183"/>
      <c r="N120" s="264" t="s">
        <v>474</v>
      </c>
      <c r="O120" s="263" t="s">
        <v>158</v>
      </c>
      <c r="P120" s="108"/>
      <c r="Q120" s="108"/>
      <c r="R120" s="108"/>
      <c r="S120" s="55" t="s">
        <v>553</v>
      </c>
      <c r="T120" s="108"/>
      <c r="U120" s="122" t="s">
        <v>158</v>
      </c>
      <c r="V120" s="108"/>
      <c r="W120" s="108"/>
      <c r="X120" s="114" t="s">
        <v>434</v>
      </c>
      <c r="Y120" s="263" t="s">
        <v>158</v>
      </c>
      <c r="Z120" s="108"/>
      <c r="AA120" s="108"/>
      <c r="AB120" s="108"/>
      <c r="AC120" s="108"/>
      <c r="AD120" s="108"/>
      <c r="AE120" s="108"/>
      <c r="AF120" s="108"/>
      <c r="AG120" s="108"/>
      <c r="AH120" s="108"/>
    </row>
    <row r="121" spans="1:34" ht="120">
      <c r="A121" s="123"/>
      <c r="B121" s="126"/>
      <c r="C121" s="127"/>
      <c r="D121" s="107"/>
      <c r="E121" s="108"/>
      <c r="F121" s="108"/>
      <c r="G121" s="108"/>
      <c r="H121" s="108"/>
      <c r="I121" s="107"/>
      <c r="J121" s="122"/>
      <c r="K121" s="122"/>
      <c r="L121" s="108"/>
      <c r="M121" s="183"/>
      <c r="N121" s="264" t="s">
        <v>471</v>
      </c>
      <c r="O121" s="263" t="s">
        <v>158</v>
      </c>
      <c r="P121" s="108"/>
      <c r="Q121" s="108"/>
      <c r="R121" s="108"/>
      <c r="S121" s="264" t="s">
        <v>896</v>
      </c>
      <c r="T121" s="263" t="s">
        <v>158</v>
      </c>
      <c r="U121" s="108"/>
      <c r="V121" s="108"/>
      <c r="W121" s="108"/>
      <c r="X121" s="240" t="s">
        <v>668</v>
      </c>
      <c r="Y121" s="122" t="s">
        <v>158</v>
      </c>
      <c r="Z121" s="108"/>
      <c r="AA121" s="108"/>
      <c r="AB121" s="108"/>
      <c r="AC121" s="108"/>
      <c r="AD121" s="108"/>
      <c r="AE121" s="108"/>
      <c r="AF121" s="108"/>
      <c r="AG121" s="108"/>
      <c r="AH121" s="108"/>
    </row>
    <row r="122" spans="1:34" ht="96">
      <c r="A122" s="123"/>
      <c r="B122" s="126"/>
      <c r="C122" s="127"/>
      <c r="D122" s="107"/>
      <c r="E122" s="108"/>
      <c r="F122" s="108"/>
      <c r="G122" s="108"/>
      <c r="H122" s="108"/>
      <c r="I122" s="107"/>
      <c r="J122" s="122"/>
      <c r="K122" s="122"/>
      <c r="L122" s="108"/>
      <c r="M122" s="108"/>
      <c r="N122" s="114" t="s">
        <v>160</v>
      </c>
      <c r="O122" s="263" t="s">
        <v>158</v>
      </c>
      <c r="P122" s="108"/>
      <c r="Q122" s="108"/>
      <c r="R122" s="108"/>
      <c r="S122" s="418" t="s">
        <v>1088</v>
      </c>
      <c r="T122" s="263" t="s">
        <v>158</v>
      </c>
      <c r="U122" s="108"/>
      <c r="V122" s="108"/>
      <c r="W122" s="108"/>
      <c r="X122" s="108"/>
      <c r="Y122" s="108"/>
      <c r="Z122" s="108"/>
      <c r="AA122" s="108"/>
      <c r="AB122" s="108"/>
      <c r="AC122" s="108"/>
      <c r="AD122" s="108"/>
      <c r="AE122" s="108"/>
      <c r="AF122" s="108"/>
      <c r="AG122" s="108"/>
      <c r="AH122" s="108"/>
    </row>
    <row r="123" spans="1:34" ht="72">
      <c r="A123" s="123"/>
      <c r="B123" s="126"/>
      <c r="C123" s="127"/>
      <c r="D123" s="107"/>
      <c r="E123" s="108"/>
      <c r="F123" s="108"/>
      <c r="G123" s="108"/>
      <c r="H123" s="108"/>
      <c r="I123" s="107"/>
      <c r="J123" s="122"/>
      <c r="K123" s="122"/>
      <c r="L123" s="108"/>
      <c r="M123" s="108"/>
      <c r="N123" s="55" t="s">
        <v>536</v>
      </c>
      <c r="O123" s="122"/>
      <c r="P123" s="122" t="s">
        <v>158</v>
      </c>
      <c r="Q123" s="108"/>
      <c r="R123" s="108"/>
      <c r="S123" s="108"/>
      <c r="T123" s="108"/>
      <c r="U123" s="108"/>
      <c r="V123" s="108"/>
      <c r="W123" s="108"/>
      <c r="X123" s="108"/>
      <c r="Y123" s="108"/>
      <c r="Z123" s="108"/>
      <c r="AA123" s="108"/>
      <c r="AB123" s="108"/>
      <c r="AC123" s="108"/>
      <c r="AD123" s="108"/>
      <c r="AE123" s="108"/>
      <c r="AF123" s="108"/>
      <c r="AG123" s="108"/>
      <c r="AH123" s="108"/>
    </row>
    <row r="124" spans="1:34" ht="48">
      <c r="A124" s="123"/>
      <c r="B124" s="126"/>
      <c r="C124" s="127"/>
      <c r="D124" s="107"/>
      <c r="E124" s="108"/>
      <c r="F124" s="108"/>
      <c r="G124" s="108"/>
      <c r="H124" s="108"/>
      <c r="I124" s="107"/>
      <c r="J124" s="122"/>
      <c r="K124" s="122"/>
      <c r="L124" s="108"/>
      <c r="M124" s="108"/>
      <c r="N124" s="114" t="s">
        <v>747</v>
      </c>
      <c r="O124" s="263" t="s">
        <v>158</v>
      </c>
      <c r="P124" s="122"/>
      <c r="Q124" s="108"/>
      <c r="R124" s="108"/>
      <c r="S124" s="108"/>
      <c r="T124" s="108"/>
      <c r="U124" s="108"/>
      <c r="V124" s="108"/>
      <c r="W124" s="108"/>
      <c r="X124" s="108"/>
      <c r="Y124" s="108"/>
      <c r="Z124" s="108"/>
      <c r="AA124" s="108"/>
      <c r="AB124" s="108"/>
      <c r="AC124" s="108"/>
      <c r="AD124" s="108"/>
      <c r="AE124" s="108"/>
      <c r="AF124" s="108"/>
      <c r="AG124" s="108"/>
      <c r="AH124" s="108"/>
    </row>
    <row r="125" spans="1:34" ht="72">
      <c r="A125" s="123"/>
      <c r="B125" s="126"/>
      <c r="C125" s="127"/>
      <c r="D125" s="107"/>
      <c r="E125" s="108"/>
      <c r="F125" s="108"/>
      <c r="G125" s="108"/>
      <c r="H125" s="108"/>
      <c r="I125" s="107"/>
      <c r="J125" s="122"/>
      <c r="K125" s="122"/>
      <c r="L125" s="108"/>
      <c r="M125" s="108"/>
      <c r="N125" s="264" t="s">
        <v>1171</v>
      </c>
      <c r="O125" s="263" t="s">
        <v>158</v>
      </c>
      <c r="P125" s="122"/>
      <c r="Q125" s="108"/>
      <c r="R125" s="108"/>
      <c r="S125" s="108"/>
      <c r="T125" s="108"/>
      <c r="U125" s="108"/>
      <c r="V125" s="108"/>
      <c r="W125" s="108"/>
      <c r="X125" s="108"/>
      <c r="Y125" s="108"/>
      <c r="Z125" s="108"/>
      <c r="AA125" s="108"/>
      <c r="AB125" s="108"/>
      <c r="AC125" s="108"/>
      <c r="AD125" s="108"/>
      <c r="AE125" s="108"/>
      <c r="AF125" s="108"/>
      <c r="AG125" s="108"/>
      <c r="AH125" s="108"/>
    </row>
    <row r="126" spans="1:34" ht="72">
      <c r="A126" s="123" t="s">
        <v>180</v>
      </c>
      <c r="B126" s="126" t="s">
        <v>191</v>
      </c>
      <c r="C126" s="127" t="s">
        <v>192</v>
      </c>
      <c r="D126" s="34"/>
      <c r="E126" s="33"/>
      <c r="F126" s="33"/>
      <c r="G126" s="33"/>
      <c r="H126" s="33"/>
      <c r="I126" s="107" t="s">
        <v>14</v>
      </c>
      <c r="J126" s="33"/>
      <c r="K126" s="122" t="s">
        <v>158</v>
      </c>
      <c r="L126" s="33"/>
      <c r="M126" s="33"/>
      <c r="N126" s="114" t="s">
        <v>160</v>
      </c>
      <c r="O126" s="263" t="s">
        <v>158</v>
      </c>
      <c r="P126" s="55"/>
      <c r="Q126" s="55"/>
      <c r="R126" s="55"/>
      <c r="S126" s="240" t="s">
        <v>705</v>
      </c>
      <c r="T126" s="122" t="s">
        <v>158</v>
      </c>
      <c r="U126" s="122"/>
      <c r="V126" s="55"/>
      <c r="W126" s="55"/>
      <c r="X126" s="114" t="s">
        <v>434</v>
      </c>
      <c r="Y126" s="263" t="s">
        <v>158</v>
      </c>
      <c r="Z126" s="55"/>
      <c r="AA126" s="55"/>
      <c r="AB126" s="55"/>
      <c r="AC126" s="55"/>
      <c r="AD126" s="55"/>
      <c r="AE126" s="55"/>
      <c r="AF126" s="55"/>
      <c r="AG126" s="55"/>
      <c r="AH126" s="55"/>
    </row>
    <row r="127" spans="1:34" ht="72">
      <c r="A127" s="123"/>
      <c r="B127" s="132"/>
      <c r="C127" s="133"/>
      <c r="D127" s="34"/>
      <c r="E127" s="33"/>
      <c r="F127" s="33"/>
      <c r="G127" s="33"/>
      <c r="H127" s="33"/>
      <c r="I127" s="107"/>
      <c r="J127" s="33"/>
      <c r="K127" s="122"/>
      <c r="L127" s="33"/>
      <c r="M127" s="33"/>
      <c r="N127" s="55" t="s">
        <v>536</v>
      </c>
      <c r="O127" s="122"/>
      <c r="P127" s="122" t="s">
        <v>158</v>
      </c>
      <c r="Q127" s="55"/>
      <c r="R127" s="55"/>
      <c r="S127" s="268" t="s">
        <v>555</v>
      </c>
      <c r="T127" s="55"/>
      <c r="U127" s="122" t="s">
        <v>158</v>
      </c>
      <c r="V127" s="55"/>
      <c r="W127" s="55"/>
      <c r="X127" s="240" t="s">
        <v>668</v>
      </c>
      <c r="Y127" s="122" t="s">
        <v>158</v>
      </c>
      <c r="Z127" s="55"/>
      <c r="AA127" s="55"/>
      <c r="AB127" s="55"/>
      <c r="AC127" s="55"/>
      <c r="AD127" s="55"/>
      <c r="AE127" s="55"/>
      <c r="AF127" s="55"/>
      <c r="AG127" s="55"/>
      <c r="AH127" s="55"/>
    </row>
    <row r="128" spans="1:34" ht="82.5" customHeight="1">
      <c r="A128" s="123"/>
      <c r="B128" s="132"/>
      <c r="C128" s="133"/>
      <c r="D128" s="34"/>
      <c r="E128" s="33"/>
      <c r="F128" s="33"/>
      <c r="G128" s="33"/>
      <c r="H128" s="33"/>
      <c r="I128" s="107"/>
      <c r="J128" s="33"/>
      <c r="K128" s="122"/>
      <c r="L128" s="33"/>
      <c r="M128" s="33"/>
      <c r="N128" s="55" t="s">
        <v>554</v>
      </c>
      <c r="O128" s="122"/>
      <c r="P128" s="122" t="s">
        <v>158</v>
      </c>
      <c r="Q128" s="55"/>
      <c r="R128" s="55"/>
      <c r="S128" s="240" t="s">
        <v>729</v>
      </c>
      <c r="T128" s="122"/>
      <c r="U128" s="122" t="s">
        <v>158</v>
      </c>
      <c r="V128" s="122"/>
      <c r="W128" s="55"/>
      <c r="X128" s="240" t="s">
        <v>681</v>
      </c>
      <c r="Y128" s="122"/>
      <c r="Z128" s="122" t="s">
        <v>158</v>
      </c>
      <c r="AA128" s="105"/>
      <c r="AB128" s="105"/>
      <c r="AC128" s="55"/>
      <c r="AD128" s="55"/>
      <c r="AE128" s="55"/>
      <c r="AF128" s="55"/>
      <c r="AG128" s="55"/>
      <c r="AH128" s="55"/>
    </row>
    <row r="129" spans="1:34" ht="82.5" customHeight="1">
      <c r="A129" s="123"/>
      <c r="B129" s="132"/>
      <c r="C129" s="133"/>
      <c r="D129" s="34"/>
      <c r="E129" s="33"/>
      <c r="F129" s="33"/>
      <c r="G129" s="33"/>
      <c r="H129" s="33"/>
      <c r="I129" s="107"/>
      <c r="J129" s="33"/>
      <c r="K129" s="122"/>
      <c r="L129" s="33"/>
      <c r="M129" s="33"/>
      <c r="N129" s="55" t="s">
        <v>674</v>
      </c>
      <c r="O129" s="122"/>
      <c r="P129" s="122"/>
      <c r="Q129" s="122" t="s">
        <v>158</v>
      </c>
      <c r="R129" s="105"/>
      <c r="S129" s="268" t="s">
        <v>556</v>
      </c>
      <c r="T129" s="55"/>
      <c r="U129" s="55"/>
      <c r="V129" s="122" t="s">
        <v>158</v>
      </c>
      <c r="W129" s="55"/>
      <c r="X129" s="240" t="s">
        <v>639</v>
      </c>
      <c r="Y129" s="122"/>
      <c r="Z129" s="70"/>
      <c r="AA129" s="122" t="s">
        <v>158</v>
      </c>
      <c r="AB129" s="13"/>
      <c r="AC129" s="55"/>
      <c r="AD129" s="55"/>
      <c r="AE129" s="55"/>
      <c r="AF129" s="55"/>
      <c r="AG129" s="55"/>
      <c r="AH129" s="55"/>
    </row>
    <row r="130" spans="1:34" ht="82.5" customHeight="1">
      <c r="A130" s="123"/>
      <c r="B130" s="132"/>
      <c r="C130" s="133"/>
      <c r="D130" s="34"/>
      <c r="E130" s="33"/>
      <c r="F130" s="33"/>
      <c r="G130" s="33"/>
      <c r="H130" s="33"/>
      <c r="I130" s="107"/>
      <c r="J130" s="33"/>
      <c r="K130" s="122"/>
      <c r="L130" s="33"/>
      <c r="M130" s="33"/>
      <c r="N130" s="55" t="s">
        <v>685</v>
      </c>
      <c r="O130" s="122"/>
      <c r="P130" s="122"/>
      <c r="Q130" s="122"/>
      <c r="R130" s="122" t="s">
        <v>158</v>
      </c>
      <c r="S130" s="240" t="s">
        <v>679</v>
      </c>
      <c r="T130" s="122"/>
      <c r="U130" s="122"/>
      <c r="V130" s="122" t="s">
        <v>158</v>
      </c>
      <c r="W130" s="112"/>
      <c r="X130" s="240" t="s">
        <v>640</v>
      </c>
      <c r="Y130" s="122"/>
      <c r="Z130" s="70"/>
      <c r="AA130" s="122"/>
      <c r="AB130" s="122" t="s">
        <v>158</v>
      </c>
      <c r="AC130" s="55"/>
      <c r="AD130" s="55"/>
      <c r="AE130" s="55"/>
      <c r="AF130" s="55"/>
      <c r="AG130" s="55"/>
      <c r="AH130" s="55"/>
    </row>
    <row r="131" spans="1:34" ht="120">
      <c r="A131" s="123"/>
      <c r="B131" s="132"/>
      <c r="C131" s="133"/>
      <c r="D131" s="34"/>
      <c r="E131" s="33"/>
      <c r="F131" s="33"/>
      <c r="G131" s="33"/>
      <c r="H131" s="33"/>
      <c r="I131" s="107"/>
      <c r="J131" s="33"/>
      <c r="K131" s="122"/>
      <c r="L131" s="33"/>
      <c r="M131" s="33"/>
      <c r="N131" s="264" t="s">
        <v>896</v>
      </c>
      <c r="O131" s="263" t="s">
        <v>158</v>
      </c>
      <c r="P131" s="122"/>
      <c r="Q131" s="122"/>
      <c r="R131" s="122"/>
      <c r="S131" s="33" t="s">
        <v>603</v>
      </c>
      <c r="T131" s="105"/>
      <c r="U131" s="122"/>
      <c r="V131" s="114"/>
      <c r="W131" s="122" t="s">
        <v>158</v>
      </c>
      <c r="X131" s="240"/>
      <c r="Y131" s="122"/>
      <c r="Z131" s="70"/>
      <c r="AA131" s="122"/>
      <c r="AB131" s="122"/>
      <c r="AC131" s="55"/>
      <c r="AD131" s="55"/>
      <c r="AE131" s="55"/>
      <c r="AF131" s="55"/>
      <c r="AG131" s="55"/>
      <c r="AH131" s="55"/>
    </row>
    <row r="132" spans="1:34" ht="72">
      <c r="A132" s="123"/>
      <c r="B132" s="132"/>
      <c r="C132" s="133"/>
      <c r="D132" s="34"/>
      <c r="E132" s="33"/>
      <c r="F132" s="33"/>
      <c r="G132" s="33"/>
      <c r="H132" s="33"/>
      <c r="I132" s="107"/>
      <c r="J132" s="33"/>
      <c r="K132" s="122"/>
      <c r="L132" s="33"/>
      <c r="M132" s="33"/>
      <c r="N132" s="264" t="s">
        <v>1171</v>
      </c>
      <c r="O132" s="263" t="s">
        <v>158</v>
      </c>
      <c r="P132" s="122"/>
      <c r="Q132" s="122"/>
      <c r="R132" s="122"/>
      <c r="S132" s="264" t="s">
        <v>729</v>
      </c>
      <c r="T132" s="263" t="s">
        <v>158</v>
      </c>
      <c r="U132" s="122"/>
      <c r="V132" s="114"/>
      <c r="W132" s="122"/>
      <c r="X132" s="240"/>
      <c r="Y132" s="122"/>
      <c r="Z132" s="70"/>
      <c r="AA132" s="122"/>
      <c r="AB132" s="122"/>
      <c r="AC132" s="55"/>
      <c r="AD132" s="55"/>
      <c r="AE132" s="55"/>
      <c r="AF132" s="55"/>
      <c r="AG132" s="55"/>
      <c r="AH132" s="55"/>
    </row>
    <row r="133" spans="1:34" ht="120">
      <c r="A133" s="123" t="s">
        <v>194</v>
      </c>
      <c r="B133" s="134" t="s">
        <v>193</v>
      </c>
      <c r="C133" s="135" t="s">
        <v>195</v>
      </c>
      <c r="D133" s="34"/>
      <c r="E133" s="33"/>
      <c r="F133" s="33"/>
      <c r="G133" s="33"/>
      <c r="H133" s="33"/>
      <c r="I133" s="34" t="s">
        <v>335</v>
      </c>
      <c r="J133" s="33"/>
      <c r="K133" s="33"/>
      <c r="L133" s="33"/>
      <c r="M133" s="33"/>
      <c r="N133" s="55" t="s">
        <v>182</v>
      </c>
      <c r="O133" s="122" t="s">
        <v>158</v>
      </c>
      <c r="P133" s="33"/>
      <c r="Q133" s="33"/>
      <c r="R133" s="33"/>
      <c r="S133" s="264" t="s">
        <v>482</v>
      </c>
      <c r="T133" s="263" t="s">
        <v>158</v>
      </c>
      <c r="U133" s="33"/>
      <c r="V133" s="33"/>
      <c r="W133" s="33"/>
      <c r="X133" s="114" t="s">
        <v>434</v>
      </c>
      <c r="Y133" s="263" t="s">
        <v>158</v>
      </c>
      <c r="Z133" s="105"/>
      <c r="AA133" s="105"/>
      <c r="AB133" s="105"/>
      <c r="AC133" s="229" t="s">
        <v>518</v>
      </c>
      <c r="AD133" s="230" t="s">
        <v>478</v>
      </c>
      <c r="AE133" s="105"/>
      <c r="AF133" s="105"/>
      <c r="AG133" s="105"/>
      <c r="AH133" s="33" t="s">
        <v>521</v>
      </c>
    </row>
    <row r="134" spans="1:34" ht="48">
      <c r="A134" s="123"/>
      <c r="B134" s="134"/>
      <c r="C134" s="135"/>
      <c r="D134" s="34"/>
      <c r="E134" s="33"/>
      <c r="F134" s="33"/>
      <c r="G134" s="33"/>
      <c r="H134" s="33"/>
      <c r="I134" s="34"/>
      <c r="J134" s="33"/>
      <c r="K134" s="33"/>
      <c r="L134" s="33"/>
      <c r="M134" s="33"/>
      <c r="N134" s="55" t="s">
        <v>684</v>
      </c>
      <c r="O134" s="122"/>
      <c r="P134" s="122" t="s">
        <v>158</v>
      </c>
      <c r="Q134" s="55"/>
      <c r="R134" s="55"/>
      <c r="S134" s="240" t="s">
        <v>729</v>
      </c>
      <c r="T134" s="122"/>
      <c r="U134" s="122" t="s">
        <v>158</v>
      </c>
      <c r="V134" s="33"/>
      <c r="W134" s="33"/>
      <c r="X134" s="240" t="s">
        <v>669</v>
      </c>
      <c r="Y134" s="122" t="s">
        <v>158</v>
      </c>
      <c r="Z134" s="105"/>
      <c r="AA134" s="105"/>
      <c r="AB134" s="105"/>
      <c r="AC134" s="55" t="s">
        <v>730</v>
      </c>
      <c r="AD134" s="108"/>
      <c r="AE134" s="122" t="s">
        <v>158</v>
      </c>
      <c r="AF134" s="108"/>
      <c r="AG134" s="108"/>
      <c r="AH134" s="33"/>
    </row>
    <row r="135" spans="1:34" ht="84" customHeight="1">
      <c r="A135" s="123"/>
      <c r="B135" s="134"/>
      <c r="C135" s="135"/>
      <c r="D135" s="34"/>
      <c r="E135" s="33"/>
      <c r="F135" s="33"/>
      <c r="G135" s="33"/>
      <c r="H135" s="33"/>
      <c r="I135" s="34"/>
      <c r="J135" s="33"/>
      <c r="K135" s="33"/>
      <c r="L135" s="33"/>
      <c r="M135" s="33"/>
      <c r="N135" s="55" t="s">
        <v>674</v>
      </c>
      <c r="O135" s="122"/>
      <c r="P135" s="122"/>
      <c r="Q135" s="122" t="s">
        <v>158</v>
      </c>
      <c r="R135" s="105"/>
      <c r="S135" s="268" t="s">
        <v>555</v>
      </c>
      <c r="T135" s="263"/>
      <c r="U135" s="122" t="s">
        <v>158</v>
      </c>
      <c r="V135" s="33"/>
      <c r="W135" s="33"/>
      <c r="X135" s="240" t="s">
        <v>681</v>
      </c>
      <c r="Y135" s="122"/>
      <c r="Z135" s="122" t="s">
        <v>158</v>
      </c>
      <c r="AA135" s="105"/>
      <c r="AB135" s="105"/>
      <c r="AC135" s="55" t="s">
        <v>731</v>
      </c>
      <c r="AD135" s="108"/>
      <c r="AE135" s="108"/>
      <c r="AF135" s="122" t="s">
        <v>158</v>
      </c>
      <c r="AG135" s="108"/>
      <c r="AH135" s="33"/>
    </row>
    <row r="136" spans="1:34" ht="72" customHeight="1">
      <c r="A136" s="123"/>
      <c r="B136" s="134"/>
      <c r="C136" s="135"/>
      <c r="D136" s="34"/>
      <c r="E136" s="33"/>
      <c r="F136" s="33"/>
      <c r="G136" s="33"/>
      <c r="H136" s="33"/>
      <c r="I136" s="34"/>
      <c r="J136" s="33"/>
      <c r="K136" s="33"/>
      <c r="L136" s="33"/>
      <c r="M136" s="33"/>
      <c r="N136" s="55" t="s">
        <v>685</v>
      </c>
      <c r="O136" s="122"/>
      <c r="P136" s="122"/>
      <c r="Q136" s="122"/>
      <c r="R136" s="122" t="s">
        <v>158</v>
      </c>
      <c r="S136" s="268" t="s">
        <v>556</v>
      </c>
      <c r="T136" s="263"/>
      <c r="U136" s="122" t="s">
        <v>158</v>
      </c>
      <c r="V136" s="33"/>
      <c r="W136" s="33"/>
      <c r="X136" s="240" t="s">
        <v>639</v>
      </c>
      <c r="Y136" s="122"/>
      <c r="Z136" s="70"/>
      <c r="AA136" s="122" t="s">
        <v>158</v>
      </c>
      <c r="AB136" s="13"/>
      <c r="AC136" s="55" t="s">
        <v>732</v>
      </c>
      <c r="AD136" s="108"/>
      <c r="AE136" s="108"/>
      <c r="AF136" s="108"/>
      <c r="AG136" s="122" t="s">
        <v>158</v>
      </c>
      <c r="AH136" s="33"/>
    </row>
    <row r="137" spans="1:34" ht="72" customHeight="1">
      <c r="A137" s="123"/>
      <c r="B137" s="134"/>
      <c r="C137" s="135"/>
      <c r="D137" s="34"/>
      <c r="E137" s="33"/>
      <c r="F137" s="33"/>
      <c r="G137" s="33"/>
      <c r="H137" s="33"/>
      <c r="I137" s="34"/>
      <c r="J137" s="33"/>
      <c r="K137" s="33"/>
      <c r="L137" s="33"/>
      <c r="M137" s="33"/>
      <c r="N137" s="114" t="s">
        <v>747</v>
      </c>
      <c r="O137" s="263" t="s">
        <v>158</v>
      </c>
      <c r="P137" s="122"/>
      <c r="Q137" s="122"/>
      <c r="R137" s="122"/>
      <c r="S137" s="240" t="s">
        <v>679</v>
      </c>
      <c r="T137" s="122"/>
      <c r="U137" s="122"/>
      <c r="V137" s="122" t="s">
        <v>158</v>
      </c>
      <c r="W137" s="112"/>
      <c r="X137" s="240" t="s">
        <v>640</v>
      </c>
      <c r="Y137" s="122"/>
      <c r="Z137" s="70"/>
      <c r="AA137" s="122"/>
      <c r="AB137" s="122" t="s">
        <v>158</v>
      </c>
      <c r="AC137" s="264" t="s">
        <v>495</v>
      </c>
      <c r="AD137" s="263" t="s">
        <v>158</v>
      </c>
      <c r="AE137" s="105"/>
      <c r="AF137" s="105"/>
      <c r="AG137" s="105"/>
      <c r="AH137" s="33"/>
    </row>
    <row r="138" spans="1:34" ht="72" customHeight="1">
      <c r="A138" s="123"/>
      <c r="B138" s="134"/>
      <c r="C138" s="135"/>
      <c r="D138" s="34"/>
      <c r="E138" s="33"/>
      <c r="F138" s="33"/>
      <c r="G138" s="33"/>
      <c r="H138" s="33"/>
      <c r="I138" s="34"/>
      <c r="J138" s="33"/>
      <c r="K138" s="33"/>
      <c r="L138" s="33"/>
      <c r="M138" s="33"/>
      <c r="N138" s="264" t="s">
        <v>896</v>
      </c>
      <c r="O138" s="263" t="s">
        <v>158</v>
      </c>
      <c r="P138" s="122"/>
      <c r="Q138" s="122"/>
      <c r="R138" s="122"/>
      <c r="S138" s="33" t="s">
        <v>603</v>
      </c>
      <c r="T138" s="105"/>
      <c r="U138" s="122"/>
      <c r="V138" s="114"/>
      <c r="W138" s="122" t="s">
        <v>158</v>
      </c>
      <c r="X138" s="264" t="s">
        <v>899</v>
      </c>
      <c r="Y138" s="263" t="s">
        <v>158</v>
      </c>
      <c r="Z138" s="70"/>
      <c r="AA138" s="122"/>
      <c r="AB138" s="122"/>
      <c r="AC138" s="114" t="s">
        <v>749</v>
      </c>
      <c r="AD138" s="263" t="s">
        <v>158</v>
      </c>
      <c r="AE138" s="105"/>
      <c r="AF138" s="105"/>
      <c r="AG138" s="105"/>
      <c r="AH138" s="33"/>
    </row>
    <row r="139" spans="1:34" ht="72" customHeight="1">
      <c r="A139" s="123"/>
      <c r="B139" s="134"/>
      <c r="C139" s="135"/>
      <c r="D139" s="34"/>
      <c r="E139" s="33"/>
      <c r="F139" s="33"/>
      <c r="G139" s="33"/>
      <c r="H139" s="33"/>
      <c r="I139" s="34"/>
      <c r="J139" s="33"/>
      <c r="K139" s="33"/>
      <c r="L139" s="33"/>
      <c r="M139" s="33"/>
      <c r="N139" s="264" t="s">
        <v>1171</v>
      </c>
      <c r="O139" s="263" t="s">
        <v>158</v>
      </c>
      <c r="P139" s="122"/>
      <c r="Q139" s="122"/>
      <c r="R139" s="122"/>
      <c r="S139" s="264" t="s">
        <v>729</v>
      </c>
      <c r="T139" s="263" t="s">
        <v>158</v>
      </c>
      <c r="U139" s="60"/>
      <c r="V139" s="60"/>
      <c r="W139" s="60"/>
      <c r="X139" s="264" t="s">
        <v>904</v>
      </c>
      <c r="Y139" s="263" t="s">
        <v>158</v>
      </c>
      <c r="Z139" s="70"/>
      <c r="AA139" s="122"/>
      <c r="AB139" s="122"/>
      <c r="AC139" s="264" t="s">
        <v>1181</v>
      </c>
      <c r="AD139" s="263" t="s">
        <v>158</v>
      </c>
      <c r="AE139" s="105"/>
      <c r="AF139" s="105"/>
      <c r="AG139" s="105"/>
      <c r="AH139" s="33"/>
    </row>
    <row r="140" spans="1:34" ht="72" customHeight="1">
      <c r="A140" s="123"/>
      <c r="B140" s="134"/>
      <c r="C140" s="135"/>
      <c r="D140" s="34"/>
      <c r="E140" s="33"/>
      <c r="F140" s="33"/>
      <c r="G140" s="33"/>
      <c r="H140" s="33"/>
      <c r="I140" s="34"/>
      <c r="J140" s="33"/>
      <c r="K140" s="33"/>
      <c r="L140" s="33"/>
      <c r="M140" s="33"/>
      <c r="N140" s="264"/>
      <c r="O140" s="263"/>
      <c r="P140" s="122"/>
      <c r="Q140" s="122"/>
      <c r="R140" s="122"/>
      <c r="S140" s="264" t="s">
        <v>1184</v>
      </c>
      <c r="T140" s="263" t="s">
        <v>158</v>
      </c>
      <c r="U140" s="60"/>
      <c r="V140" s="60"/>
      <c r="W140" s="60"/>
      <c r="X140" s="264"/>
      <c r="Y140" s="263"/>
      <c r="Z140" s="70"/>
      <c r="AA140" s="122"/>
      <c r="AB140" s="122"/>
      <c r="AC140" s="106"/>
      <c r="AD140" s="105"/>
      <c r="AE140" s="105"/>
      <c r="AF140" s="105"/>
      <c r="AG140" s="105"/>
      <c r="AH140" s="33"/>
    </row>
    <row r="141" spans="1:34" ht="60.75">
      <c r="A141" s="123" t="s">
        <v>194</v>
      </c>
      <c r="B141" s="126" t="s">
        <v>202</v>
      </c>
      <c r="C141" s="127" t="s">
        <v>203</v>
      </c>
      <c r="D141" s="107"/>
      <c r="E141" s="108"/>
      <c r="F141" s="108"/>
      <c r="G141" s="108"/>
      <c r="H141" s="108"/>
      <c r="I141" s="107"/>
      <c r="J141" s="108"/>
      <c r="K141" s="108"/>
      <c r="L141" s="108"/>
      <c r="M141" s="108"/>
      <c r="N141" s="55" t="s">
        <v>182</v>
      </c>
      <c r="O141" s="122" t="s">
        <v>158</v>
      </c>
      <c r="P141" s="108"/>
      <c r="Q141" s="108"/>
      <c r="R141" s="108"/>
      <c r="S141" s="240" t="s">
        <v>705</v>
      </c>
      <c r="T141" s="122" t="s">
        <v>158</v>
      </c>
      <c r="U141" s="122"/>
      <c r="V141" s="55"/>
      <c r="W141" s="55"/>
      <c r="X141" s="114" t="s">
        <v>434</v>
      </c>
      <c r="Y141" s="263" t="s">
        <v>158</v>
      </c>
      <c r="Z141" s="105"/>
      <c r="AA141" s="105"/>
      <c r="AB141" s="105"/>
      <c r="AC141" s="115"/>
      <c r="AD141" s="105"/>
      <c r="AE141" s="105"/>
      <c r="AF141" s="105"/>
      <c r="AG141" s="105"/>
      <c r="AH141" s="108"/>
    </row>
    <row r="142" spans="1:34" ht="48">
      <c r="A142" s="123"/>
      <c r="B142" s="126"/>
      <c r="C142" s="127"/>
      <c r="D142" s="107"/>
      <c r="E142" s="108"/>
      <c r="F142" s="108"/>
      <c r="G142" s="108"/>
      <c r="H142" s="108"/>
      <c r="I142" s="107"/>
      <c r="J142" s="108"/>
      <c r="K142" s="108"/>
      <c r="L142" s="108"/>
      <c r="M142" s="108"/>
      <c r="N142" s="55" t="s">
        <v>684</v>
      </c>
      <c r="O142" s="122"/>
      <c r="P142" s="122" t="s">
        <v>158</v>
      </c>
      <c r="Q142" s="55"/>
      <c r="R142" s="55"/>
      <c r="S142" s="240" t="s">
        <v>729</v>
      </c>
      <c r="T142" s="122"/>
      <c r="U142" s="122" t="s">
        <v>158</v>
      </c>
      <c r="V142" s="33"/>
      <c r="W142" s="112"/>
      <c r="X142" s="240" t="s">
        <v>668</v>
      </c>
      <c r="Y142" s="122" t="s">
        <v>158</v>
      </c>
      <c r="Z142" s="105"/>
      <c r="AA142" s="105"/>
      <c r="AB142" s="105"/>
      <c r="AC142" s="115"/>
      <c r="AD142" s="105"/>
      <c r="AE142" s="105"/>
      <c r="AF142" s="105"/>
      <c r="AG142" s="105"/>
      <c r="AH142" s="108"/>
    </row>
    <row r="143" spans="1:34" ht="60.75">
      <c r="A143" s="123"/>
      <c r="B143" s="126"/>
      <c r="C143" s="127"/>
      <c r="D143" s="107"/>
      <c r="E143" s="108"/>
      <c r="F143" s="108"/>
      <c r="G143" s="108"/>
      <c r="H143" s="108"/>
      <c r="I143" s="107"/>
      <c r="J143" s="108"/>
      <c r="K143" s="108"/>
      <c r="L143" s="108"/>
      <c r="M143" s="108"/>
      <c r="N143" s="55" t="s">
        <v>674</v>
      </c>
      <c r="O143" s="122"/>
      <c r="P143" s="122"/>
      <c r="Q143" s="122" t="s">
        <v>158</v>
      </c>
      <c r="R143" s="105"/>
      <c r="S143" s="240" t="s">
        <v>679</v>
      </c>
      <c r="T143" s="122"/>
      <c r="U143" s="122"/>
      <c r="V143" s="122" t="s">
        <v>158</v>
      </c>
      <c r="W143" s="112"/>
      <c r="X143" s="240" t="s">
        <v>681</v>
      </c>
      <c r="Y143" s="122"/>
      <c r="Z143" s="122" t="s">
        <v>158</v>
      </c>
      <c r="AA143" s="105"/>
      <c r="AB143" s="105"/>
      <c r="AC143" s="115"/>
      <c r="AD143" s="105"/>
      <c r="AE143" s="105"/>
      <c r="AF143" s="105"/>
      <c r="AG143" s="105"/>
      <c r="AH143" s="108"/>
    </row>
    <row r="144" spans="1:34" ht="48">
      <c r="A144" s="123"/>
      <c r="B144" s="126"/>
      <c r="C144" s="127"/>
      <c r="D144" s="107"/>
      <c r="E144" s="108"/>
      <c r="F144" s="108"/>
      <c r="G144" s="108"/>
      <c r="H144" s="108"/>
      <c r="I144" s="107"/>
      <c r="J144" s="108"/>
      <c r="K144" s="108"/>
      <c r="L144" s="108"/>
      <c r="M144" s="108"/>
      <c r="N144" s="55" t="s">
        <v>685</v>
      </c>
      <c r="O144" s="122"/>
      <c r="P144" s="122"/>
      <c r="Q144" s="122"/>
      <c r="R144" s="122" t="s">
        <v>158</v>
      </c>
      <c r="S144" s="33" t="s">
        <v>603</v>
      </c>
      <c r="T144" s="105"/>
      <c r="U144" s="122"/>
      <c r="V144" s="114"/>
      <c r="W144" s="122" t="s">
        <v>158</v>
      </c>
      <c r="X144" s="240" t="s">
        <v>639</v>
      </c>
      <c r="Y144" s="122"/>
      <c r="Z144" s="70"/>
      <c r="AA144" s="122" t="s">
        <v>158</v>
      </c>
      <c r="AB144" s="13"/>
      <c r="AC144" s="115"/>
      <c r="AD144" s="105"/>
      <c r="AE144" s="105"/>
      <c r="AF144" s="105"/>
      <c r="AG144" s="105"/>
      <c r="AH144" s="108"/>
    </row>
    <row r="145" spans="1:34" ht="120">
      <c r="A145" s="123"/>
      <c r="B145" s="126"/>
      <c r="C145" s="127"/>
      <c r="D145" s="107"/>
      <c r="E145" s="108"/>
      <c r="F145" s="108"/>
      <c r="G145" s="108"/>
      <c r="H145" s="108"/>
      <c r="I145" s="107"/>
      <c r="J145" s="108"/>
      <c r="K145" s="108"/>
      <c r="L145" s="108"/>
      <c r="M145" s="108"/>
      <c r="N145" s="264" t="s">
        <v>896</v>
      </c>
      <c r="O145" s="263" t="s">
        <v>158</v>
      </c>
      <c r="P145" s="108"/>
      <c r="Q145" s="108"/>
      <c r="R145" s="108"/>
      <c r="S145" s="264" t="s">
        <v>729</v>
      </c>
      <c r="T145" s="263" t="s">
        <v>158</v>
      </c>
      <c r="U145" s="122"/>
      <c r="V145" s="108"/>
      <c r="W145" s="108"/>
      <c r="X145" s="240" t="s">
        <v>640</v>
      </c>
      <c r="Y145" s="122"/>
      <c r="Z145" s="70"/>
      <c r="AA145" s="122"/>
      <c r="AB145" s="122" t="s">
        <v>158</v>
      </c>
      <c r="AC145" s="115"/>
      <c r="AD145" s="105"/>
      <c r="AE145" s="105"/>
      <c r="AF145" s="105"/>
      <c r="AG145" s="105"/>
      <c r="AH145" s="108"/>
    </row>
    <row r="146" spans="1:34" ht="72">
      <c r="A146" s="123"/>
      <c r="B146" s="126"/>
      <c r="C146" s="127"/>
      <c r="D146" s="107"/>
      <c r="E146" s="108"/>
      <c r="F146" s="108"/>
      <c r="G146" s="108"/>
      <c r="H146" s="108"/>
      <c r="I146" s="107"/>
      <c r="J146" s="108"/>
      <c r="K146" s="108"/>
      <c r="L146" s="108"/>
      <c r="M146" s="108"/>
      <c r="N146" s="264" t="s">
        <v>1035</v>
      </c>
      <c r="O146" s="263" t="s">
        <v>158</v>
      </c>
      <c r="P146" s="108"/>
      <c r="Q146" s="108"/>
      <c r="R146" s="108"/>
      <c r="S146" s="264"/>
      <c r="T146" s="263"/>
      <c r="U146" s="122"/>
      <c r="V146" s="108"/>
      <c r="W146" s="108"/>
      <c r="X146" s="264" t="s">
        <v>899</v>
      </c>
      <c r="Y146" s="263" t="s">
        <v>158</v>
      </c>
      <c r="Z146" s="70"/>
      <c r="AA146" s="122"/>
      <c r="AB146" s="122"/>
      <c r="AC146" s="115"/>
      <c r="AD146" s="105"/>
      <c r="AE146" s="105"/>
      <c r="AF146" s="105"/>
      <c r="AG146" s="105"/>
      <c r="AH146" s="108"/>
    </row>
    <row r="147" spans="1:34" ht="120">
      <c r="A147" s="123"/>
      <c r="B147" s="126"/>
      <c r="C147" s="127"/>
      <c r="D147" s="107"/>
      <c r="E147" s="108"/>
      <c r="F147" s="108"/>
      <c r="G147" s="108"/>
      <c r="H147" s="108"/>
      <c r="I147" s="107"/>
      <c r="J147" s="108"/>
      <c r="K147" s="108"/>
      <c r="L147" s="108"/>
      <c r="M147" s="108"/>
      <c r="N147" s="264" t="s">
        <v>1068</v>
      </c>
      <c r="O147" s="263" t="s">
        <v>158</v>
      </c>
      <c r="P147" s="108"/>
      <c r="Q147" s="108"/>
      <c r="R147" s="108"/>
      <c r="S147" s="114"/>
      <c r="T147" s="263"/>
      <c r="U147" s="122"/>
      <c r="V147" s="108"/>
      <c r="W147" s="108"/>
      <c r="X147" s="264" t="s">
        <v>1034</v>
      </c>
      <c r="Y147" s="263" t="s">
        <v>158</v>
      </c>
      <c r="Z147" s="70"/>
      <c r="AA147" s="122"/>
      <c r="AB147" s="122"/>
      <c r="AC147" s="115"/>
      <c r="AD147" s="105"/>
      <c r="AE147" s="105"/>
      <c r="AF147" s="105"/>
      <c r="AG147" s="105"/>
      <c r="AH147" s="108"/>
    </row>
    <row r="148" spans="1:34" ht="72">
      <c r="A148" s="123"/>
      <c r="B148" s="126"/>
      <c r="C148" s="127"/>
      <c r="D148" s="107"/>
      <c r="E148" s="108"/>
      <c r="F148" s="108"/>
      <c r="G148" s="108"/>
      <c r="H148" s="108"/>
      <c r="I148" s="107"/>
      <c r="J148" s="108"/>
      <c r="K148" s="108"/>
      <c r="L148" s="108"/>
      <c r="M148" s="108"/>
      <c r="N148" s="264" t="s">
        <v>1171</v>
      </c>
      <c r="O148" s="263" t="s">
        <v>158</v>
      </c>
      <c r="P148" s="108"/>
      <c r="Q148" s="108"/>
      <c r="R148" s="108"/>
      <c r="S148" s="114"/>
      <c r="T148" s="263"/>
      <c r="U148" s="122"/>
      <c r="V148" s="108"/>
      <c r="W148" s="108"/>
      <c r="X148" s="264"/>
      <c r="Y148" s="263"/>
      <c r="Z148" s="70"/>
      <c r="AA148" s="122"/>
      <c r="AB148" s="122"/>
      <c r="AC148" s="115"/>
      <c r="AD148" s="105"/>
      <c r="AE148" s="105"/>
      <c r="AF148" s="105"/>
      <c r="AG148" s="105"/>
      <c r="AH148" s="108"/>
    </row>
    <row r="149" spans="1:34" ht="60.75">
      <c r="A149" s="123" t="s">
        <v>194</v>
      </c>
      <c r="B149" s="126" t="s">
        <v>204</v>
      </c>
      <c r="C149" s="127" t="s">
        <v>205</v>
      </c>
      <c r="D149" s="107"/>
      <c r="E149" s="108"/>
      <c r="F149" s="108"/>
      <c r="G149" s="108"/>
      <c r="H149" s="108"/>
      <c r="I149" s="107"/>
      <c r="J149" s="108"/>
      <c r="K149" s="108"/>
      <c r="L149" s="108"/>
      <c r="M149" s="108"/>
      <c r="N149" s="55" t="s">
        <v>182</v>
      </c>
      <c r="O149" s="122" t="s">
        <v>158</v>
      </c>
      <c r="P149" s="108"/>
      <c r="Q149" s="108"/>
      <c r="R149" s="108"/>
      <c r="S149" s="240" t="s">
        <v>705</v>
      </c>
      <c r="T149" s="122" t="s">
        <v>158</v>
      </c>
      <c r="U149" s="122"/>
      <c r="V149" s="55"/>
      <c r="W149" s="55"/>
      <c r="X149" s="114" t="s">
        <v>434</v>
      </c>
      <c r="Y149" s="263" t="s">
        <v>158</v>
      </c>
      <c r="Z149" s="108"/>
      <c r="AA149" s="108"/>
      <c r="AB149" s="108"/>
      <c r="AC149" s="108"/>
      <c r="AD149" s="108"/>
      <c r="AE149" s="108"/>
      <c r="AF149" s="108"/>
      <c r="AG149" s="108"/>
      <c r="AH149" s="108"/>
    </row>
    <row r="150" spans="1:34" ht="40.5">
      <c r="A150" s="123"/>
      <c r="B150" s="126"/>
      <c r="C150" s="127"/>
      <c r="D150" s="107"/>
      <c r="E150" s="108"/>
      <c r="F150" s="108"/>
      <c r="G150" s="108"/>
      <c r="H150" s="108"/>
      <c r="I150" s="107"/>
      <c r="J150" s="108"/>
      <c r="K150" s="108"/>
      <c r="L150" s="108"/>
      <c r="M150" s="108"/>
      <c r="N150" s="55" t="s">
        <v>557</v>
      </c>
      <c r="O150" s="122"/>
      <c r="P150" s="122" t="s">
        <v>158</v>
      </c>
      <c r="Q150" s="108"/>
      <c r="R150" s="108"/>
      <c r="S150" s="240" t="s">
        <v>729</v>
      </c>
      <c r="T150" s="122"/>
      <c r="U150" s="122" t="s">
        <v>158</v>
      </c>
      <c r="V150" s="33"/>
      <c r="W150" s="112"/>
      <c r="X150" s="240" t="s">
        <v>668</v>
      </c>
      <c r="Y150" s="122" t="s">
        <v>158</v>
      </c>
      <c r="Z150" s="108"/>
      <c r="AA150" s="108"/>
      <c r="AB150" s="108"/>
      <c r="AC150" s="108"/>
      <c r="AD150" s="108"/>
      <c r="AE150" s="108"/>
      <c r="AF150" s="108"/>
      <c r="AG150" s="108"/>
      <c r="AH150" s="108"/>
    </row>
    <row r="151" spans="1:34" ht="60.75">
      <c r="A151" s="123"/>
      <c r="B151" s="126"/>
      <c r="C151" s="127"/>
      <c r="D151" s="107"/>
      <c r="E151" s="108"/>
      <c r="F151" s="108"/>
      <c r="G151" s="108"/>
      <c r="H151" s="108"/>
      <c r="I151" s="107"/>
      <c r="J151" s="108"/>
      <c r="K151" s="108"/>
      <c r="L151" s="108"/>
      <c r="M151" s="108"/>
      <c r="N151" s="55" t="s">
        <v>684</v>
      </c>
      <c r="O151" s="122"/>
      <c r="P151" s="122" t="s">
        <v>158</v>
      </c>
      <c r="Q151" s="55"/>
      <c r="R151" s="55"/>
      <c r="S151" s="240" t="s">
        <v>679</v>
      </c>
      <c r="T151" s="122"/>
      <c r="U151" s="122"/>
      <c r="V151" s="122" t="s">
        <v>158</v>
      </c>
      <c r="W151" s="112"/>
      <c r="X151" s="240" t="s">
        <v>681</v>
      </c>
      <c r="Y151" s="122"/>
      <c r="Z151" s="122" t="s">
        <v>158</v>
      </c>
      <c r="AA151" s="105"/>
      <c r="AB151" s="105"/>
      <c r="AC151" s="108"/>
      <c r="AD151" s="108"/>
      <c r="AE151" s="108"/>
      <c r="AF151" s="108"/>
      <c r="AG151" s="108"/>
      <c r="AH151" s="108"/>
    </row>
    <row r="152" spans="1:34" ht="48">
      <c r="A152" s="123"/>
      <c r="B152" s="126"/>
      <c r="C152" s="127"/>
      <c r="D152" s="107"/>
      <c r="E152" s="108"/>
      <c r="F152" s="108"/>
      <c r="G152" s="108"/>
      <c r="H152" s="108"/>
      <c r="I152" s="107"/>
      <c r="J152" s="108"/>
      <c r="K152" s="108"/>
      <c r="L152" s="108"/>
      <c r="M152" s="108"/>
      <c r="N152" s="55" t="s">
        <v>674</v>
      </c>
      <c r="O152" s="122"/>
      <c r="P152" s="122"/>
      <c r="Q152" s="122" t="s">
        <v>158</v>
      </c>
      <c r="R152" s="105"/>
      <c r="S152" s="33" t="s">
        <v>603</v>
      </c>
      <c r="T152" s="105"/>
      <c r="U152" s="122"/>
      <c r="V152" s="114"/>
      <c r="W152" s="122" t="s">
        <v>158</v>
      </c>
      <c r="X152" s="240" t="s">
        <v>639</v>
      </c>
      <c r="Y152" s="122"/>
      <c r="Z152" s="70"/>
      <c r="AA152" s="122" t="s">
        <v>158</v>
      </c>
      <c r="AB152" s="13"/>
      <c r="AC152" s="108"/>
      <c r="AD152" s="108"/>
      <c r="AE152" s="108"/>
      <c r="AF152" s="108"/>
      <c r="AG152" s="108"/>
      <c r="AH152" s="108"/>
    </row>
    <row r="153" spans="1:34" ht="48">
      <c r="A153" s="123"/>
      <c r="B153" s="126"/>
      <c r="C153" s="127"/>
      <c r="D153" s="107"/>
      <c r="E153" s="108"/>
      <c r="F153" s="108"/>
      <c r="G153" s="108"/>
      <c r="H153" s="108"/>
      <c r="I153" s="107"/>
      <c r="J153" s="108"/>
      <c r="K153" s="108"/>
      <c r="L153" s="108"/>
      <c r="M153" s="108"/>
      <c r="N153" s="55" t="s">
        <v>685</v>
      </c>
      <c r="O153" s="122"/>
      <c r="P153" s="122"/>
      <c r="Q153" s="122"/>
      <c r="R153" s="122" t="s">
        <v>158</v>
      </c>
      <c r="S153" s="264" t="s">
        <v>729</v>
      </c>
      <c r="T153" s="263" t="s">
        <v>158</v>
      </c>
      <c r="U153" s="108"/>
      <c r="V153" s="108"/>
      <c r="W153" s="108"/>
      <c r="X153" s="240" t="s">
        <v>640</v>
      </c>
      <c r="Y153" s="122"/>
      <c r="Z153" s="70"/>
      <c r="AA153" s="122"/>
      <c r="AB153" s="122" t="s">
        <v>158</v>
      </c>
      <c r="AC153" s="108"/>
      <c r="AD153" s="108"/>
      <c r="AE153" s="108"/>
      <c r="AF153" s="108"/>
      <c r="AG153" s="108"/>
      <c r="AH153" s="108"/>
    </row>
    <row r="154" spans="1:34" ht="120">
      <c r="A154" s="123"/>
      <c r="B154" s="126"/>
      <c r="C154" s="127"/>
      <c r="D154" s="107"/>
      <c r="E154" s="108"/>
      <c r="F154" s="108"/>
      <c r="G154" s="108"/>
      <c r="H154" s="108"/>
      <c r="I154" s="107"/>
      <c r="J154" s="108"/>
      <c r="K154" s="108"/>
      <c r="L154" s="108"/>
      <c r="M154" s="108"/>
      <c r="N154" s="264" t="s">
        <v>896</v>
      </c>
      <c r="O154" s="263" t="s">
        <v>158</v>
      </c>
      <c r="P154" s="122"/>
      <c r="Q154" s="122"/>
      <c r="R154" s="122"/>
      <c r="S154" s="108"/>
      <c r="T154" s="108"/>
      <c r="U154" s="108"/>
      <c r="V154" s="108"/>
      <c r="W154" s="108"/>
      <c r="X154" s="240"/>
      <c r="Y154" s="122"/>
      <c r="Z154" s="70"/>
      <c r="AA154" s="122"/>
      <c r="AB154" s="122"/>
      <c r="AC154" s="108"/>
      <c r="AD154" s="108"/>
      <c r="AE154" s="108"/>
      <c r="AF154" s="108"/>
      <c r="AG154" s="108"/>
      <c r="AH154" s="108"/>
    </row>
    <row r="155" spans="1:34" ht="72">
      <c r="A155" s="123"/>
      <c r="B155" s="126"/>
      <c r="C155" s="127"/>
      <c r="D155" s="107"/>
      <c r="E155" s="108"/>
      <c r="F155" s="108"/>
      <c r="G155" s="108"/>
      <c r="H155" s="108"/>
      <c r="I155" s="107"/>
      <c r="J155" s="108"/>
      <c r="K155" s="108"/>
      <c r="L155" s="108"/>
      <c r="M155" s="108"/>
      <c r="N155" s="264" t="s">
        <v>1171</v>
      </c>
      <c r="O155" s="263" t="s">
        <v>158</v>
      </c>
      <c r="P155" s="122"/>
      <c r="Q155" s="122"/>
      <c r="R155" s="122"/>
      <c r="S155" s="108"/>
      <c r="T155" s="108"/>
      <c r="U155" s="108"/>
      <c r="V155" s="108"/>
      <c r="W155" s="108"/>
      <c r="X155" s="240"/>
      <c r="Y155" s="122"/>
      <c r="Z155" s="70"/>
      <c r="AA155" s="122"/>
      <c r="AB155" s="122"/>
      <c r="AC155" s="108"/>
      <c r="AD155" s="108"/>
      <c r="AE155" s="108"/>
      <c r="AF155" s="108"/>
      <c r="AG155" s="108"/>
      <c r="AH155" s="108"/>
    </row>
    <row r="156" spans="1:34" ht="72">
      <c r="A156" s="123" t="s">
        <v>208</v>
      </c>
      <c r="B156" s="124" t="s">
        <v>206</v>
      </c>
      <c r="C156" s="125" t="s">
        <v>207</v>
      </c>
      <c r="D156" s="34"/>
      <c r="E156" s="33"/>
      <c r="F156" s="33"/>
      <c r="G156" s="33"/>
      <c r="H156" s="33"/>
      <c r="I156" s="34"/>
      <c r="J156" s="33"/>
      <c r="K156" s="33"/>
      <c r="L156" s="33"/>
      <c r="M156" s="33"/>
      <c r="N156" s="114" t="s">
        <v>160</v>
      </c>
      <c r="O156" s="263" t="s">
        <v>158</v>
      </c>
      <c r="P156" s="55"/>
      <c r="Q156" s="55"/>
      <c r="R156" s="55"/>
      <c r="S156" s="267" t="s">
        <v>559</v>
      </c>
      <c r="T156" s="55"/>
      <c r="U156" s="122" t="s">
        <v>158</v>
      </c>
      <c r="V156" s="55"/>
      <c r="W156" s="55"/>
      <c r="X156" s="114" t="s">
        <v>434</v>
      </c>
      <c r="Y156" s="263" t="s">
        <v>158</v>
      </c>
      <c r="Z156" s="55"/>
      <c r="AA156" s="55"/>
      <c r="AB156" s="55"/>
      <c r="AC156" s="55"/>
      <c r="AD156" s="55"/>
      <c r="AE156" s="55"/>
      <c r="AF156" s="55"/>
      <c r="AG156" s="55"/>
      <c r="AH156" s="55"/>
    </row>
    <row r="157" spans="1:34" ht="60.75">
      <c r="A157" s="123"/>
      <c r="B157" s="124"/>
      <c r="C157" s="125"/>
      <c r="D157" s="34"/>
      <c r="E157" s="33"/>
      <c r="F157" s="33"/>
      <c r="G157" s="33"/>
      <c r="H157" s="33"/>
      <c r="I157" s="34"/>
      <c r="J157" s="33"/>
      <c r="K157" s="33"/>
      <c r="L157" s="33"/>
      <c r="M157" s="33"/>
      <c r="N157" s="55" t="s">
        <v>558</v>
      </c>
      <c r="O157" s="122"/>
      <c r="P157" s="122" t="s">
        <v>158</v>
      </c>
      <c r="Q157" s="55"/>
      <c r="R157" s="55"/>
      <c r="S157" s="240" t="s">
        <v>705</v>
      </c>
      <c r="T157" s="122" t="s">
        <v>158</v>
      </c>
      <c r="U157" s="122"/>
      <c r="V157" s="55"/>
      <c r="W157" s="55"/>
      <c r="X157" s="240" t="s">
        <v>668</v>
      </c>
      <c r="Y157" s="122" t="s">
        <v>158</v>
      </c>
      <c r="Z157" s="55"/>
      <c r="AA157" s="55"/>
      <c r="AB157" s="55"/>
      <c r="AC157" s="55"/>
      <c r="AD157" s="55"/>
      <c r="AE157" s="55"/>
      <c r="AF157" s="55"/>
      <c r="AG157" s="55"/>
      <c r="AH157" s="55"/>
    </row>
    <row r="158" spans="1:34" ht="65.25" customHeight="1">
      <c r="A158" s="123"/>
      <c r="B158" s="124"/>
      <c r="C158" s="125"/>
      <c r="D158" s="34"/>
      <c r="E158" s="33"/>
      <c r="F158" s="33"/>
      <c r="G158" s="33"/>
      <c r="H158" s="33"/>
      <c r="I158" s="34"/>
      <c r="J158" s="33"/>
      <c r="K158" s="33"/>
      <c r="L158" s="33"/>
      <c r="M158" s="33"/>
      <c r="N158" s="55" t="s">
        <v>674</v>
      </c>
      <c r="O158" s="122"/>
      <c r="P158" s="122"/>
      <c r="Q158" s="122" t="s">
        <v>158</v>
      </c>
      <c r="R158" s="105"/>
      <c r="S158" s="240" t="s">
        <v>729</v>
      </c>
      <c r="T158" s="122"/>
      <c r="U158" s="122" t="s">
        <v>158</v>
      </c>
      <c r="V158" s="33"/>
      <c r="W158" s="112"/>
      <c r="X158" s="240" t="s">
        <v>681</v>
      </c>
      <c r="Y158" s="122"/>
      <c r="Z158" s="122" t="s">
        <v>158</v>
      </c>
      <c r="AA158" s="105"/>
      <c r="AB158" s="105"/>
      <c r="AC158" s="55"/>
      <c r="AD158" s="55"/>
      <c r="AE158" s="55"/>
      <c r="AF158" s="55"/>
      <c r="AG158" s="55"/>
      <c r="AH158" s="55"/>
    </row>
    <row r="159" spans="1:34" ht="48">
      <c r="A159" s="123"/>
      <c r="B159" s="124"/>
      <c r="C159" s="125"/>
      <c r="D159" s="34"/>
      <c r="E159" s="33"/>
      <c r="F159" s="33"/>
      <c r="G159" s="33"/>
      <c r="H159" s="33"/>
      <c r="I159" s="34"/>
      <c r="J159" s="33"/>
      <c r="K159" s="33"/>
      <c r="L159" s="33"/>
      <c r="M159" s="33"/>
      <c r="N159" s="55" t="s">
        <v>686</v>
      </c>
      <c r="O159" s="122"/>
      <c r="P159" s="122"/>
      <c r="Q159" s="55"/>
      <c r="R159" s="122" t="s">
        <v>158</v>
      </c>
      <c r="S159" s="240" t="s">
        <v>679</v>
      </c>
      <c r="T159" s="122"/>
      <c r="U159" s="122"/>
      <c r="V159" s="122" t="s">
        <v>158</v>
      </c>
      <c r="W159" s="112"/>
      <c r="X159" s="240" t="s">
        <v>639</v>
      </c>
      <c r="Y159" s="122"/>
      <c r="Z159" s="70"/>
      <c r="AA159" s="122" t="s">
        <v>158</v>
      </c>
      <c r="AB159" s="13"/>
      <c r="AC159" s="55"/>
      <c r="AD159" s="55"/>
      <c r="AE159" s="55"/>
      <c r="AF159" s="55"/>
      <c r="AG159" s="55"/>
      <c r="AH159" s="55"/>
    </row>
    <row r="160" spans="1:34" ht="120">
      <c r="A160" s="123"/>
      <c r="B160" s="124"/>
      <c r="C160" s="125"/>
      <c r="D160" s="34"/>
      <c r="E160" s="33"/>
      <c r="F160" s="33"/>
      <c r="G160" s="33"/>
      <c r="H160" s="33"/>
      <c r="I160" s="34"/>
      <c r="J160" s="33"/>
      <c r="K160" s="33"/>
      <c r="L160" s="33"/>
      <c r="M160" s="33"/>
      <c r="N160" s="264" t="s">
        <v>896</v>
      </c>
      <c r="O160" s="263" t="s">
        <v>158</v>
      </c>
      <c r="P160" s="122"/>
      <c r="Q160" s="55"/>
      <c r="R160" s="55"/>
      <c r="S160" s="33" t="s">
        <v>603</v>
      </c>
      <c r="T160" s="105"/>
      <c r="U160" s="122"/>
      <c r="V160" s="114"/>
      <c r="W160" s="122" t="s">
        <v>158</v>
      </c>
      <c r="X160" s="240" t="s">
        <v>640</v>
      </c>
      <c r="Y160" s="122"/>
      <c r="Z160" s="70"/>
      <c r="AA160" s="122"/>
      <c r="AB160" s="122" t="s">
        <v>158</v>
      </c>
      <c r="AC160" s="55"/>
      <c r="AD160" s="55"/>
      <c r="AE160" s="55"/>
      <c r="AF160" s="55"/>
      <c r="AG160" s="55"/>
      <c r="AH160" s="55"/>
    </row>
    <row r="161" spans="1:34" ht="72">
      <c r="A161" s="123"/>
      <c r="B161" s="124"/>
      <c r="C161" s="125"/>
      <c r="D161" s="34"/>
      <c r="E161" s="33"/>
      <c r="F161" s="33"/>
      <c r="G161" s="33"/>
      <c r="H161" s="33"/>
      <c r="I161" s="34"/>
      <c r="J161" s="33"/>
      <c r="K161" s="33"/>
      <c r="L161" s="33"/>
      <c r="M161" s="33"/>
      <c r="N161" s="264" t="s">
        <v>1171</v>
      </c>
      <c r="O161" s="263" t="s">
        <v>158</v>
      </c>
      <c r="P161" s="122"/>
      <c r="Q161" s="55"/>
      <c r="R161" s="55"/>
      <c r="S161" s="264" t="s">
        <v>729</v>
      </c>
      <c r="T161" s="263" t="s">
        <v>158</v>
      </c>
      <c r="U161" s="122"/>
      <c r="V161" s="114"/>
      <c r="W161" s="122"/>
      <c r="X161" s="264" t="s">
        <v>899</v>
      </c>
      <c r="Y161" s="263" t="s">
        <v>158</v>
      </c>
      <c r="Z161" s="70"/>
      <c r="AA161" s="122"/>
      <c r="AB161" s="122"/>
      <c r="AC161" s="55"/>
      <c r="AD161" s="55"/>
      <c r="AE161" s="55"/>
      <c r="AF161" s="55"/>
      <c r="AG161" s="55"/>
      <c r="AH161" s="55"/>
    </row>
    <row r="162" spans="1:34" ht="72">
      <c r="A162" s="123" t="s">
        <v>208</v>
      </c>
      <c r="B162" s="124" t="s">
        <v>209</v>
      </c>
      <c r="C162" s="125" t="s">
        <v>210</v>
      </c>
      <c r="D162" s="34" t="s">
        <v>17</v>
      </c>
      <c r="E162" s="122" t="s">
        <v>158</v>
      </c>
      <c r="F162" s="33"/>
      <c r="G162" s="33"/>
      <c r="H162" s="33"/>
      <c r="I162" s="34"/>
      <c r="J162" s="33"/>
      <c r="K162" s="105"/>
      <c r="L162" s="33"/>
      <c r="M162" s="33"/>
      <c r="N162" s="114" t="s">
        <v>471</v>
      </c>
      <c r="O162" s="263" t="s">
        <v>158</v>
      </c>
      <c r="P162" s="105"/>
      <c r="Q162" s="33"/>
      <c r="R162" s="33"/>
      <c r="S162" s="267" t="s">
        <v>561</v>
      </c>
      <c r="T162" s="122" t="s">
        <v>158</v>
      </c>
      <c r="U162" s="122"/>
      <c r="V162" s="33"/>
      <c r="W162" s="33"/>
      <c r="X162" s="114" t="s">
        <v>434</v>
      </c>
      <c r="Y162" s="263" t="s">
        <v>158</v>
      </c>
      <c r="Z162" s="105"/>
      <c r="AA162" s="105"/>
      <c r="AB162" s="105"/>
      <c r="AC162" s="106"/>
      <c r="AD162" s="105"/>
      <c r="AE162" s="105"/>
      <c r="AF162" s="105"/>
      <c r="AG162" s="105"/>
      <c r="AH162" s="33"/>
    </row>
    <row r="163" spans="1:34" ht="60.75">
      <c r="A163" s="123"/>
      <c r="B163" s="124"/>
      <c r="C163" s="125"/>
      <c r="D163" s="34"/>
      <c r="E163" s="122"/>
      <c r="F163" s="33"/>
      <c r="G163" s="33"/>
      <c r="H163" s="33"/>
      <c r="I163" s="34"/>
      <c r="J163" s="33"/>
      <c r="K163" s="105"/>
      <c r="L163" s="33"/>
      <c r="M163" s="33"/>
      <c r="N163" s="33" t="s">
        <v>211</v>
      </c>
      <c r="O163" s="122" t="s">
        <v>158</v>
      </c>
      <c r="P163" s="105"/>
      <c r="Q163" s="33"/>
      <c r="R163" s="33"/>
      <c r="S163" s="240" t="s">
        <v>705</v>
      </c>
      <c r="T163" s="122" t="s">
        <v>158</v>
      </c>
      <c r="U163" s="122"/>
      <c r="V163" s="55"/>
      <c r="W163" s="55"/>
      <c r="X163" s="240" t="s">
        <v>668</v>
      </c>
      <c r="Y163" s="122" t="s">
        <v>158</v>
      </c>
      <c r="Z163" s="105"/>
      <c r="AA163" s="105"/>
      <c r="AB163" s="105"/>
      <c r="AC163" s="106"/>
      <c r="AD163" s="105"/>
      <c r="AE163" s="105"/>
      <c r="AF163" s="105"/>
      <c r="AG163" s="105"/>
      <c r="AH163" s="33"/>
    </row>
    <row r="164" spans="1:34" ht="47.25" customHeight="1">
      <c r="A164" s="123"/>
      <c r="B164" s="124"/>
      <c r="C164" s="125"/>
      <c r="D164" s="34"/>
      <c r="E164" s="122"/>
      <c r="F164" s="33"/>
      <c r="G164" s="33"/>
      <c r="H164" s="33"/>
      <c r="I164" s="34"/>
      <c r="J164" s="33"/>
      <c r="K164" s="105"/>
      <c r="L164" s="33"/>
      <c r="M164" s="33"/>
      <c r="N164" s="267" t="s">
        <v>560</v>
      </c>
      <c r="O164" s="122"/>
      <c r="P164" s="122" t="s">
        <v>158</v>
      </c>
      <c r="Q164" s="122"/>
      <c r="R164" s="122"/>
      <c r="S164" s="240" t="s">
        <v>729</v>
      </c>
      <c r="T164" s="122"/>
      <c r="U164" s="122" t="s">
        <v>158</v>
      </c>
      <c r="V164" s="33"/>
      <c r="W164" s="112"/>
      <c r="X164" s="240" t="s">
        <v>681</v>
      </c>
      <c r="Y164" s="122"/>
      <c r="Z164" s="122" t="s">
        <v>158</v>
      </c>
      <c r="AA164" s="105"/>
      <c r="AB164" s="105"/>
      <c r="AC164" s="106"/>
      <c r="AD164" s="105"/>
      <c r="AE164" s="105"/>
      <c r="AF164" s="105"/>
      <c r="AG164" s="105"/>
      <c r="AH164" s="33"/>
    </row>
    <row r="165" spans="1:34" ht="49.5" customHeight="1">
      <c r="A165" s="123"/>
      <c r="B165" s="124"/>
      <c r="C165" s="125"/>
      <c r="D165" s="34"/>
      <c r="E165" s="122"/>
      <c r="F165" s="33"/>
      <c r="G165" s="33"/>
      <c r="H165" s="33"/>
      <c r="I165" s="34"/>
      <c r="J165" s="33"/>
      <c r="K165" s="105"/>
      <c r="L165" s="33"/>
      <c r="M165" s="33"/>
      <c r="N165" s="55" t="s">
        <v>674</v>
      </c>
      <c r="O165" s="122"/>
      <c r="P165" s="122"/>
      <c r="Q165" s="122" t="s">
        <v>158</v>
      </c>
      <c r="R165" s="105"/>
      <c r="S165" s="240" t="s">
        <v>679</v>
      </c>
      <c r="T165" s="122"/>
      <c r="U165" s="122"/>
      <c r="V165" s="122" t="s">
        <v>158</v>
      </c>
      <c r="W165" s="112"/>
      <c r="X165" s="240" t="s">
        <v>639</v>
      </c>
      <c r="Y165" s="122"/>
      <c r="Z165" s="70"/>
      <c r="AA165" s="122" t="s">
        <v>158</v>
      </c>
      <c r="AB165" s="13"/>
      <c r="AC165" s="106"/>
      <c r="AD165" s="105"/>
      <c r="AE165" s="105"/>
      <c r="AF165" s="105"/>
      <c r="AG165" s="105"/>
      <c r="AH165" s="33"/>
    </row>
    <row r="166" spans="1:34" ht="46.5" customHeight="1">
      <c r="A166" s="123"/>
      <c r="B166" s="124"/>
      <c r="C166" s="125"/>
      <c r="D166" s="34"/>
      <c r="E166" s="122"/>
      <c r="F166" s="33"/>
      <c r="G166" s="33"/>
      <c r="H166" s="33"/>
      <c r="I166" s="34"/>
      <c r="J166" s="33"/>
      <c r="K166" s="105"/>
      <c r="L166" s="33"/>
      <c r="M166" s="33"/>
      <c r="N166" s="55" t="s">
        <v>686</v>
      </c>
      <c r="O166" s="122"/>
      <c r="P166" s="122"/>
      <c r="Q166" s="55"/>
      <c r="R166" s="122" t="s">
        <v>158</v>
      </c>
      <c r="S166" s="33" t="s">
        <v>603</v>
      </c>
      <c r="T166" s="105"/>
      <c r="U166" s="122"/>
      <c r="V166" s="114"/>
      <c r="W166" s="122" t="s">
        <v>158</v>
      </c>
      <c r="X166" s="240" t="s">
        <v>640</v>
      </c>
      <c r="Y166" s="122"/>
      <c r="Z166" s="70"/>
      <c r="AA166" s="122"/>
      <c r="AB166" s="122" t="s">
        <v>158</v>
      </c>
      <c r="AC166" s="106"/>
      <c r="AD166" s="105"/>
      <c r="AE166" s="105"/>
      <c r="AF166" s="105"/>
      <c r="AG166" s="105"/>
      <c r="AH166" s="33"/>
    </row>
    <row r="167" spans="1:34" ht="46.5" customHeight="1">
      <c r="A167" s="123"/>
      <c r="B167" s="124"/>
      <c r="C167" s="125"/>
      <c r="D167" s="34"/>
      <c r="E167" s="122"/>
      <c r="F167" s="33"/>
      <c r="G167" s="33"/>
      <c r="H167" s="33"/>
      <c r="I167" s="34"/>
      <c r="J167" s="33"/>
      <c r="K167" s="105"/>
      <c r="L167" s="33"/>
      <c r="M167" s="33"/>
      <c r="N167" s="264" t="s">
        <v>896</v>
      </c>
      <c r="O167" s="263" t="s">
        <v>158</v>
      </c>
      <c r="P167" s="122"/>
      <c r="Q167" s="55"/>
      <c r="R167" s="122"/>
      <c r="S167" s="264" t="s">
        <v>729</v>
      </c>
      <c r="T167" s="263" t="s">
        <v>158</v>
      </c>
      <c r="U167" s="122"/>
      <c r="V167" s="114"/>
      <c r="W167" s="122"/>
      <c r="X167" s="264" t="s">
        <v>909</v>
      </c>
      <c r="Y167" s="263" t="s">
        <v>158</v>
      </c>
      <c r="Z167" s="70"/>
      <c r="AA167" s="122"/>
      <c r="AB167" s="122"/>
      <c r="AC167" s="106"/>
      <c r="AD167" s="105"/>
      <c r="AE167" s="105"/>
      <c r="AF167" s="105"/>
      <c r="AG167" s="105"/>
      <c r="AH167" s="33"/>
    </row>
    <row r="168" spans="1:34" ht="168">
      <c r="A168" s="123"/>
      <c r="B168" s="124"/>
      <c r="C168" s="125"/>
      <c r="D168" s="34"/>
      <c r="E168" s="122"/>
      <c r="F168" s="33"/>
      <c r="G168" s="33"/>
      <c r="H168" s="33"/>
      <c r="I168" s="34"/>
      <c r="J168" s="33"/>
      <c r="K168" s="105"/>
      <c r="L168" s="33"/>
      <c r="M168" s="33"/>
      <c r="N168" s="264" t="s">
        <v>972</v>
      </c>
      <c r="O168" s="263" t="s">
        <v>158</v>
      </c>
      <c r="P168" s="122"/>
      <c r="Q168" s="55"/>
      <c r="R168" s="122"/>
      <c r="S168" s="264"/>
      <c r="T168" s="263"/>
      <c r="U168" s="122"/>
      <c r="V168" s="114"/>
      <c r="W168" s="122"/>
      <c r="X168" s="264"/>
      <c r="Y168" s="263"/>
      <c r="Z168" s="70"/>
      <c r="AA168" s="122"/>
      <c r="AB168" s="122"/>
      <c r="AC168" s="106"/>
      <c r="AD168" s="105"/>
      <c r="AE168" s="105"/>
      <c r="AF168" s="105"/>
      <c r="AG168" s="105"/>
      <c r="AH168" s="33"/>
    </row>
    <row r="169" spans="1:34" ht="144">
      <c r="A169" s="123"/>
      <c r="B169" s="124"/>
      <c r="C169" s="125"/>
      <c r="D169" s="34"/>
      <c r="E169" s="122"/>
      <c r="F169" s="33"/>
      <c r="G169" s="33"/>
      <c r="H169" s="33"/>
      <c r="I169" s="34"/>
      <c r="J169" s="33"/>
      <c r="K169" s="105"/>
      <c r="L169" s="33"/>
      <c r="M169" s="33"/>
      <c r="N169" s="264" t="s">
        <v>981</v>
      </c>
      <c r="O169" s="263" t="s">
        <v>158</v>
      </c>
      <c r="P169" s="122"/>
      <c r="Q169" s="55"/>
      <c r="R169" s="122"/>
      <c r="S169" s="264"/>
      <c r="T169" s="263"/>
      <c r="U169" s="122"/>
      <c r="V169" s="114"/>
      <c r="W169" s="122"/>
      <c r="X169" s="264"/>
      <c r="Y169" s="263"/>
      <c r="Z169" s="70"/>
      <c r="AA169" s="122"/>
      <c r="AB169" s="122"/>
      <c r="AC169" s="106"/>
      <c r="AD169" s="105"/>
      <c r="AE169" s="105"/>
      <c r="AF169" s="105"/>
      <c r="AG169" s="105"/>
      <c r="AH169" s="33"/>
    </row>
    <row r="170" spans="1:34" ht="72">
      <c r="A170" s="123"/>
      <c r="B170" s="124"/>
      <c r="C170" s="125"/>
      <c r="D170" s="34"/>
      <c r="E170" s="122"/>
      <c r="F170" s="33"/>
      <c r="G170" s="33"/>
      <c r="H170" s="33"/>
      <c r="I170" s="34"/>
      <c r="J170" s="33"/>
      <c r="K170" s="105"/>
      <c r="L170" s="33"/>
      <c r="M170" s="33"/>
      <c r="N170" s="264" t="s">
        <v>1171</v>
      </c>
      <c r="O170" s="263" t="s">
        <v>158</v>
      </c>
      <c r="P170" s="122"/>
      <c r="Q170" s="55"/>
      <c r="R170" s="122"/>
      <c r="S170" s="264"/>
      <c r="T170" s="263"/>
      <c r="U170" s="122"/>
      <c r="V170" s="114"/>
      <c r="W170" s="122"/>
      <c r="X170" s="264"/>
      <c r="Y170" s="263"/>
      <c r="Z170" s="70"/>
      <c r="AA170" s="122"/>
      <c r="AB170" s="122"/>
      <c r="AC170" s="106"/>
      <c r="AD170" s="105"/>
      <c r="AE170" s="105"/>
      <c r="AF170" s="105"/>
      <c r="AG170" s="105"/>
      <c r="AH170" s="33"/>
    </row>
    <row r="171" spans="1:34" ht="72">
      <c r="A171" s="123" t="s">
        <v>208</v>
      </c>
      <c r="B171" s="126" t="s">
        <v>212</v>
      </c>
      <c r="C171" s="127" t="s">
        <v>213</v>
      </c>
      <c r="D171" s="107"/>
      <c r="E171" s="108"/>
      <c r="F171" s="108"/>
      <c r="G171" s="108"/>
      <c r="H171" s="108"/>
      <c r="I171" s="107"/>
      <c r="J171" s="108"/>
      <c r="K171" s="108"/>
      <c r="L171" s="108"/>
      <c r="M171" s="108"/>
      <c r="N171" s="114" t="s">
        <v>160</v>
      </c>
      <c r="O171" s="263" t="s">
        <v>158</v>
      </c>
      <c r="P171" s="108"/>
      <c r="Q171" s="108"/>
      <c r="R171" s="108"/>
      <c r="S171" s="264" t="s">
        <v>906</v>
      </c>
      <c r="T171" s="263" t="s">
        <v>158</v>
      </c>
      <c r="U171" s="108"/>
      <c r="V171" s="108"/>
      <c r="W171" s="108"/>
      <c r="X171" s="114" t="s">
        <v>434</v>
      </c>
      <c r="Y171" s="263" t="s">
        <v>158</v>
      </c>
      <c r="Z171" s="108"/>
      <c r="AA171" s="108"/>
      <c r="AB171" s="108"/>
      <c r="AC171" s="108"/>
      <c r="AD171" s="108"/>
      <c r="AE171" s="108"/>
      <c r="AF171" s="108"/>
      <c r="AG171" s="108"/>
      <c r="AH171" s="56" t="s">
        <v>687</v>
      </c>
    </row>
    <row r="172" spans="1:34" ht="48">
      <c r="A172" s="123"/>
      <c r="B172" s="126"/>
      <c r="C172" s="127"/>
      <c r="D172" s="107"/>
      <c r="E172" s="108"/>
      <c r="F172" s="108"/>
      <c r="G172" s="108"/>
      <c r="H172" s="108"/>
      <c r="I172" s="264"/>
      <c r="J172" s="263"/>
      <c r="K172" s="108"/>
      <c r="L172" s="108"/>
      <c r="M172" s="108"/>
      <c r="N172" s="55" t="s">
        <v>558</v>
      </c>
      <c r="O172" s="122" t="s">
        <v>158</v>
      </c>
      <c r="P172" s="108"/>
      <c r="Q172" s="108"/>
      <c r="R172" s="108"/>
      <c r="S172" s="108"/>
      <c r="T172" s="108"/>
      <c r="U172" s="108"/>
      <c r="V172" s="108"/>
      <c r="W172" s="108"/>
      <c r="X172" s="240" t="s">
        <v>668</v>
      </c>
      <c r="Y172" s="122" t="s">
        <v>158</v>
      </c>
      <c r="Z172" s="108"/>
      <c r="AA172" s="108"/>
      <c r="AB172" s="108"/>
      <c r="AC172" s="108"/>
      <c r="AD172" s="108"/>
      <c r="AE172" s="108"/>
      <c r="AF172" s="108"/>
      <c r="AG172" s="108"/>
      <c r="AH172" s="108"/>
    </row>
    <row r="173" spans="1:34" ht="120">
      <c r="A173" s="123"/>
      <c r="B173" s="126"/>
      <c r="C173" s="127"/>
      <c r="D173" s="107"/>
      <c r="E173" s="108"/>
      <c r="F173" s="108"/>
      <c r="G173" s="108"/>
      <c r="H173" s="108"/>
      <c r="I173" s="264"/>
      <c r="J173" s="263"/>
      <c r="K173" s="108"/>
      <c r="L173" s="108"/>
      <c r="M173" s="108"/>
      <c r="N173" s="264" t="s">
        <v>896</v>
      </c>
      <c r="O173" s="263" t="s">
        <v>158</v>
      </c>
      <c r="P173" s="108"/>
      <c r="Q173" s="108"/>
      <c r="R173" s="108"/>
      <c r="S173" s="108"/>
      <c r="T173" s="108"/>
      <c r="U173" s="108"/>
      <c r="V173" s="108"/>
      <c r="W173" s="108"/>
      <c r="X173" s="240"/>
      <c r="Y173" s="122"/>
      <c r="Z173" s="108"/>
      <c r="AA173" s="108"/>
      <c r="AB173" s="108"/>
      <c r="AC173" s="108"/>
      <c r="AD173" s="108"/>
      <c r="AE173" s="108"/>
      <c r="AF173" s="108"/>
      <c r="AG173" s="108"/>
      <c r="AH173" s="108"/>
    </row>
    <row r="174" spans="1:34" ht="72">
      <c r="A174" s="123" t="s">
        <v>208</v>
      </c>
      <c r="B174" s="126" t="s">
        <v>214</v>
      </c>
      <c r="C174" s="127" t="s">
        <v>215</v>
      </c>
      <c r="D174" s="34" t="s">
        <v>322</v>
      </c>
      <c r="E174" s="108"/>
      <c r="F174" s="108"/>
      <c r="G174" s="108"/>
      <c r="H174" s="108"/>
      <c r="I174" s="107" t="s">
        <v>14</v>
      </c>
      <c r="J174" s="122" t="s">
        <v>158</v>
      </c>
      <c r="K174" s="108"/>
      <c r="L174" s="108"/>
      <c r="M174" s="108"/>
      <c r="N174" s="55" t="s">
        <v>216</v>
      </c>
      <c r="O174" s="122" t="s">
        <v>158</v>
      </c>
      <c r="P174" s="108"/>
      <c r="Q174" s="108"/>
      <c r="R174" s="108"/>
      <c r="S174" s="269" t="s">
        <v>563</v>
      </c>
      <c r="T174" s="122" t="s">
        <v>158</v>
      </c>
      <c r="U174" s="108"/>
      <c r="V174" s="108"/>
      <c r="W174" s="108"/>
      <c r="X174" s="114" t="s">
        <v>434</v>
      </c>
      <c r="Y174" s="263" t="s">
        <v>158</v>
      </c>
      <c r="Z174" s="108"/>
      <c r="AA174" s="108"/>
      <c r="AB174" s="108"/>
      <c r="AC174" s="108"/>
      <c r="AD174" s="108"/>
      <c r="AE174" s="108"/>
      <c r="AF174" s="108"/>
      <c r="AG174" s="108"/>
      <c r="AH174" s="108"/>
    </row>
    <row r="175" spans="1:34" ht="72">
      <c r="A175" s="123"/>
      <c r="B175" s="126"/>
      <c r="C175" s="127"/>
      <c r="D175" s="34"/>
      <c r="E175" s="108"/>
      <c r="F175" s="108"/>
      <c r="G175" s="108"/>
      <c r="H175" s="108"/>
      <c r="I175" s="107"/>
      <c r="J175" s="122"/>
      <c r="K175" s="108"/>
      <c r="L175" s="108"/>
      <c r="M175" s="108"/>
      <c r="N175" s="55" t="s">
        <v>536</v>
      </c>
      <c r="O175" s="122" t="s">
        <v>158</v>
      </c>
      <c r="P175" s="122"/>
      <c r="Q175" s="108"/>
      <c r="R175" s="108"/>
      <c r="S175" s="268" t="s">
        <v>562</v>
      </c>
      <c r="T175" s="122"/>
      <c r="U175" s="122" t="s">
        <v>158</v>
      </c>
      <c r="V175" s="108"/>
      <c r="W175" s="108"/>
      <c r="X175" s="33" t="s">
        <v>538</v>
      </c>
      <c r="Y175" s="122"/>
      <c r="Z175" s="122" t="s">
        <v>158</v>
      </c>
      <c r="AA175" s="108"/>
      <c r="AB175" s="108"/>
      <c r="AC175" s="108"/>
      <c r="AD175" s="108"/>
      <c r="AE175" s="108"/>
      <c r="AF175" s="108"/>
      <c r="AG175" s="108"/>
      <c r="AH175" s="108"/>
    </row>
    <row r="176" spans="1:34" ht="72">
      <c r="A176" s="123"/>
      <c r="B176" s="126"/>
      <c r="C176" s="127"/>
      <c r="D176" s="34"/>
      <c r="E176" s="108"/>
      <c r="F176" s="108"/>
      <c r="G176" s="108"/>
      <c r="H176" s="108"/>
      <c r="I176" s="107"/>
      <c r="J176" s="122"/>
      <c r="K176" s="108"/>
      <c r="L176" s="108"/>
      <c r="M176" s="108"/>
      <c r="N176" s="269" t="s">
        <v>688</v>
      </c>
      <c r="O176" s="122"/>
      <c r="P176" s="122" t="s">
        <v>158</v>
      </c>
      <c r="Q176" s="122"/>
      <c r="R176" s="108"/>
      <c r="S176" s="240" t="s">
        <v>705</v>
      </c>
      <c r="T176" s="122" t="s">
        <v>158</v>
      </c>
      <c r="U176" s="122"/>
      <c r="V176" s="55"/>
      <c r="W176" s="55"/>
      <c r="X176" s="240" t="s">
        <v>668</v>
      </c>
      <c r="Y176" s="122" t="s">
        <v>158</v>
      </c>
      <c r="Z176" s="122"/>
      <c r="AA176" s="108"/>
      <c r="AB176" s="108"/>
      <c r="AC176" s="108"/>
      <c r="AD176" s="108"/>
      <c r="AE176" s="108"/>
      <c r="AF176" s="108"/>
      <c r="AG176" s="108"/>
      <c r="AH176" s="108"/>
    </row>
    <row r="177" spans="1:34" ht="60.75">
      <c r="A177" s="123"/>
      <c r="B177" s="126"/>
      <c r="C177" s="127"/>
      <c r="D177" s="34"/>
      <c r="E177" s="108"/>
      <c r="F177" s="108"/>
      <c r="G177" s="108"/>
      <c r="H177" s="108"/>
      <c r="I177" s="107"/>
      <c r="J177" s="122"/>
      <c r="K177" s="108"/>
      <c r="L177" s="108"/>
      <c r="M177" s="108"/>
      <c r="N177" s="269" t="s">
        <v>558</v>
      </c>
      <c r="O177" s="122"/>
      <c r="P177" s="122"/>
      <c r="Q177" s="122" t="s">
        <v>158</v>
      </c>
      <c r="R177" s="108"/>
      <c r="S177" s="240" t="s">
        <v>729</v>
      </c>
      <c r="T177" s="122"/>
      <c r="U177" s="122" t="s">
        <v>158</v>
      </c>
      <c r="V177" s="33"/>
      <c r="W177" s="112"/>
      <c r="X177" s="240" t="s">
        <v>681</v>
      </c>
      <c r="Y177" s="122"/>
      <c r="Z177" s="122" t="s">
        <v>158</v>
      </c>
      <c r="AA177" s="105"/>
      <c r="AB177" s="105"/>
      <c r="AC177" s="108"/>
      <c r="AD177" s="108"/>
      <c r="AE177" s="108"/>
      <c r="AF177" s="108"/>
      <c r="AG177" s="108"/>
      <c r="AH177" s="108"/>
    </row>
    <row r="178" spans="1:34" ht="48">
      <c r="A178" s="123"/>
      <c r="B178" s="126"/>
      <c r="C178" s="127"/>
      <c r="D178" s="34"/>
      <c r="E178" s="108"/>
      <c r="F178" s="108"/>
      <c r="G178" s="108"/>
      <c r="H178" s="108"/>
      <c r="I178" s="264"/>
      <c r="J178" s="263"/>
      <c r="K178" s="108"/>
      <c r="L178" s="108"/>
      <c r="M178" s="108"/>
      <c r="N178" s="55" t="s">
        <v>674</v>
      </c>
      <c r="O178" s="122"/>
      <c r="P178" s="122"/>
      <c r="Q178" s="122" t="s">
        <v>158</v>
      </c>
      <c r="R178" s="105"/>
      <c r="S178" s="240" t="s">
        <v>679</v>
      </c>
      <c r="T178" s="122"/>
      <c r="U178" s="122"/>
      <c r="V178" s="122" t="s">
        <v>158</v>
      </c>
      <c r="W178" s="112"/>
      <c r="X178" s="240" t="s">
        <v>639</v>
      </c>
      <c r="Y178" s="122"/>
      <c r="Z178" s="70"/>
      <c r="AA178" s="122" t="s">
        <v>158</v>
      </c>
      <c r="AB178" s="13"/>
      <c r="AC178" s="108"/>
      <c r="AD178" s="108"/>
      <c r="AE178" s="108"/>
      <c r="AF178" s="108"/>
      <c r="AG178" s="108"/>
      <c r="AH178" s="108"/>
    </row>
    <row r="179" spans="1:34" ht="48">
      <c r="A179" s="123"/>
      <c r="B179" s="126"/>
      <c r="C179" s="127"/>
      <c r="D179" s="34"/>
      <c r="E179" s="108"/>
      <c r="F179" s="108"/>
      <c r="G179" s="108"/>
      <c r="H179" s="108"/>
      <c r="I179" s="107"/>
      <c r="J179" s="122"/>
      <c r="K179" s="108"/>
      <c r="L179" s="108"/>
      <c r="M179" s="108"/>
      <c r="N179" s="55" t="s">
        <v>686</v>
      </c>
      <c r="O179" s="122"/>
      <c r="P179" s="122"/>
      <c r="Q179" s="55"/>
      <c r="R179" s="122" t="s">
        <v>158</v>
      </c>
      <c r="S179" s="33" t="s">
        <v>603</v>
      </c>
      <c r="T179" s="105"/>
      <c r="U179" s="122"/>
      <c r="V179" s="114"/>
      <c r="W179" s="122" t="s">
        <v>158</v>
      </c>
      <c r="X179" s="240" t="s">
        <v>640</v>
      </c>
      <c r="Y179" s="122"/>
      <c r="Z179" s="70"/>
      <c r="AA179" s="122"/>
      <c r="AB179" s="122" t="s">
        <v>158</v>
      </c>
      <c r="AC179" s="108"/>
      <c r="AD179" s="108"/>
      <c r="AE179" s="108"/>
      <c r="AF179" s="108"/>
      <c r="AG179" s="108"/>
      <c r="AH179" s="108"/>
    </row>
    <row r="180" spans="1:34" ht="120">
      <c r="A180" s="123"/>
      <c r="B180" s="126"/>
      <c r="C180" s="127"/>
      <c r="D180" s="34"/>
      <c r="E180" s="108"/>
      <c r="F180" s="108"/>
      <c r="G180" s="108"/>
      <c r="H180" s="108"/>
      <c r="I180" s="107"/>
      <c r="J180" s="122"/>
      <c r="K180" s="108"/>
      <c r="L180" s="108"/>
      <c r="M180" s="108"/>
      <c r="N180" s="264" t="s">
        <v>896</v>
      </c>
      <c r="O180" s="263" t="s">
        <v>158</v>
      </c>
      <c r="P180" s="122"/>
      <c r="Q180" s="55"/>
      <c r="R180" s="122"/>
      <c r="S180" s="114" t="s">
        <v>729</v>
      </c>
      <c r="T180" s="263" t="s">
        <v>158</v>
      </c>
      <c r="U180" s="122"/>
      <c r="V180" s="114"/>
      <c r="W180" s="122"/>
      <c r="X180" s="264" t="s">
        <v>899</v>
      </c>
      <c r="Y180" s="263" t="s">
        <v>158</v>
      </c>
      <c r="Z180" s="70"/>
      <c r="AA180" s="122"/>
      <c r="AB180" s="122"/>
      <c r="AC180" s="108"/>
      <c r="AD180" s="108"/>
      <c r="AE180" s="108"/>
      <c r="AF180" s="108"/>
      <c r="AG180" s="108"/>
      <c r="AH180" s="108"/>
    </row>
    <row r="181" spans="1:34" ht="72">
      <c r="A181" s="123"/>
      <c r="B181" s="126"/>
      <c r="C181" s="127"/>
      <c r="D181" s="34"/>
      <c r="E181" s="108"/>
      <c r="F181" s="108"/>
      <c r="G181" s="108"/>
      <c r="H181" s="108"/>
      <c r="I181" s="107"/>
      <c r="J181" s="122"/>
      <c r="K181" s="108"/>
      <c r="L181" s="108"/>
      <c r="M181" s="108"/>
      <c r="N181" s="264" t="s">
        <v>1171</v>
      </c>
      <c r="O181" s="263" t="s">
        <v>158</v>
      </c>
      <c r="P181" s="122"/>
      <c r="Q181" s="55"/>
      <c r="R181" s="122"/>
      <c r="S181" s="114"/>
      <c r="T181" s="263"/>
      <c r="U181" s="122"/>
      <c r="V181" s="114"/>
      <c r="W181" s="122"/>
      <c r="X181" s="264"/>
      <c r="Y181" s="263"/>
      <c r="Z181" s="70"/>
      <c r="AA181" s="122"/>
      <c r="AB181" s="122"/>
      <c r="AC181" s="108"/>
      <c r="AD181" s="108"/>
      <c r="AE181" s="108"/>
      <c r="AF181" s="108"/>
      <c r="AG181" s="108"/>
      <c r="AH181" s="108"/>
    </row>
    <row r="182" spans="1:34" ht="78" customHeight="1">
      <c r="A182" s="123" t="s">
        <v>208</v>
      </c>
      <c r="B182" s="124" t="s">
        <v>217</v>
      </c>
      <c r="C182" s="125" t="s">
        <v>218</v>
      </c>
      <c r="D182" s="34" t="s">
        <v>17</v>
      </c>
      <c r="E182" s="122" t="s">
        <v>158</v>
      </c>
      <c r="F182" s="33"/>
      <c r="G182" s="33"/>
      <c r="H182" s="33"/>
      <c r="I182" s="107" t="s">
        <v>14</v>
      </c>
      <c r="J182" s="122"/>
      <c r="K182" s="122" t="s">
        <v>158</v>
      </c>
      <c r="L182" s="33"/>
      <c r="M182" s="33"/>
      <c r="N182" s="114" t="s">
        <v>471</v>
      </c>
      <c r="O182" s="263" t="s">
        <v>158</v>
      </c>
      <c r="P182" s="55"/>
      <c r="Q182" s="55"/>
      <c r="R182" s="55"/>
      <c r="S182" s="55" t="s">
        <v>565</v>
      </c>
      <c r="T182" s="55"/>
      <c r="U182" s="55"/>
      <c r="V182" s="55"/>
      <c r="W182" s="55"/>
      <c r="X182" s="114" t="s">
        <v>434</v>
      </c>
      <c r="Y182" s="263" t="s">
        <v>158</v>
      </c>
      <c r="Z182" s="55"/>
      <c r="AA182" s="55"/>
      <c r="AB182" s="55"/>
      <c r="AC182" s="55"/>
      <c r="AD182" s="55"/>
      <c r="AE182" s="55"/>
      <c r="AF182" s="55"/>
      <c r="AG182" s="55"/>
      <c r="AH182" s="55"/>
    </row>
    <row r="183" spans="1:34" ht="72">
      <c r="A183" s="123"/>
      <c r="B183" s="124"/>
      <c r="C183" s="125"/>
      <c r="D183" s="34"/>
      <c r="E183" s="122"/>
      <c r="F183" s="33"/>
      <c r="G183" s="33"/>
      <c r="H183" s="33"/>
      <c r="I183" s="107"/>
      <c r="J183" s="122"/>
      <c r="K183" s="33"/>
      <c r="L183" s="33"/>
      <c r="M183" s="33"/>
      <c r="N183" s="55" t="s">
        <v>160</v>
      </c>
      <c r="O183" s="122" t="s">
        <v>158</v>
      </c>
      <c r="P183" s="55"/>
      <c r="Q183" s="55"/>
      <c r="R183" s="55"/>
      <c r="S183" s="240" t="s">
        <v>705</v>
      </c>
      <c r="T183" s="122" t="s">
        <v>158</v>
      </c>
      <c r="U183" s="122"/>
      <c r="V183" s="55"/>
      <c r="W183" s="55"/>
      <c r="X183" s="240" t="s">
        <v>668</v>
      </c>
      <c r="Y183" s="122" t="s">
        <v>158</v>
      </c>
      <c r="Z183" s="55"/>
      <c r="AA183" s="55"/>
      <c r="AB183" s="55"/>
      <c r="AC183" s="55"/>
      <c r="AD183" s="55"/>
      <c r="AE183" s="55"/>
      <c r="AF183" s="55"/>
      <c r="AG183" s="55"/>
      <c r="AH183" s="55"/>
    </row>
    <row r="184" spans="1:34" ht="72">
      <c r="A184" s="123"/>
      <c r="B184" s="124"/>
      <c r="C184" s="125"/>
      <c r="D184" s="34"/>
      <c r="E184" s="122"/>
      <c r="F184" s="33"/>
      <c r="G184" s="33"/>
      <c r="H184" s="33"/>
      <c r="I184" s="107"/>
      <c r="J184" s="122"/>
      <c r="K184" s="33"/>
      <c r="L184" s="33"/>
      <c r="M184" s="33"/>
      <c r="N184" s="55" t="s">
        <v>536</v>
      </c>
      <c r="O184" s="122"/>
      <c r="P184" s="122" t="s">
        <v>158</v>
      </c>
      <c r="Q184" s="55"/>
      <c r="R184" s="55"/>
      <c r="S184" s="240" t="s">
        <v>729</v>
      </c>
      <c r="T184" s="122"/>
      <c r="U184" s="122" t="s">
        <v>158</v>
      </c>
      <c r="V184" s="33"/>
      <c r="W184" s="112"/>
      <c r="X184" s="240" t="s">
        <v>681</v>
      </c>
      <c r="Y184" s="122"/>
      <c r="Z184" s="122" t="s">
        <v>158</v>
      </c>
      <c r="AA184" s="105"/>
      <c r="AB184" s="105"/>
      <c r="AC184" s="55"/>
      <c r="AD184" s="55"/>
      <c r="AE184" s="55"/>
      <c r="AF184" s="55"/>
      <c r="AG184" s="55"/>
      <c r="AH184" s="55"/>
    </row>
    <row r="185" spans="1:34" ht="48">
      <c r="A185" s="123"/>
      <c r="B185" s="124"/>
      <c r="C185" s="125"/>
      <c r="D185" s="34"/>
      <c r="E185" s="122"/>
      <c r="F185" s="33"/>
      <c r="G185" s="33"/>
      <c r="H185" s="33"/>
      <c r="I185" s="107"/>
      <c r="J185" s="122"/>
      <c r="K185" s="33"/>
      <c r="L185" s="33"/>
      <c r="M185" s="33"/>
      <c r="N185" s="270" t="s">
        <v>564</v>
      </c>
      <c r="O185" s="122"/>
      <c r="P185" s="55"/>
      <c r="Q185" s="122" t="s">
        <v>158</v>
      </c>
      <c r="R185" s="55"/>
      <c r="S185" s="240" t="s">
        <v>679</v>
      </c>
      <c r="T185" s="122"/>
      <c r="U185" s="122"/>
      <c r="V185" s="122" t="s">
        <v>158</v>
      </c>
      <c r="W185" s="112"/>
      <c r="X185" s="240" t="s">
        <v>639</v>
      </c>
      <c r="Y185" s="122"/>
      <c r="Z185" s="70"/>
      <c r="AA185" s="122" t="s">
        <v>158</v>
      </c>
      <c r="AB185" s="13"/>
      <c r="AC185" s="55"/>
      <c r="AD185" s="55"/>
      <c r="AE185" s="55"/>
      <c r="AF185" s="55"/>
      <c r="AG185" s="55"/>
      <c r="AH185" s="55"/>
    </row>
    <row r="186" spans="1:34" ht="48">
      <c r="A186" s="123"/>
      <c r="B186" s="124"/>
      <c r="C186" s="125"/>
      <c r="D186" s="34"/>
      <c r="E186" s="122"/>
      <c r="F186" s="33"/>
      <c r="G186" s="33"/>
      <c r="H186" s="33"/>
      <c r="I186" s="107"/>
      <c r="J186" s="122"/>
      <c r="K186" s="33"/>
      <c r="L186" s="33"/>
      <c r="M186" s="33"/>
      <c r="N186" s="267" t="s">
        <v>558</v>
      </c>
      <c r="O186" s="122"/>
      <c r="P186" s="55"/>
      <c r="Q186" s="55"/>
      <c r="R186" s="122" t="s">
        <v>158</v>
      </c>
      <c r="S186" s="33" t="s">
        <v>603</v>
      </c>
      <c r="T186" s="105"/>
      <c r="U186" s="122"/>
      <c r="V186" s="114"/>
      <c r="W186" s="122" t="s">
        <v>158</v>
      </c>
      <c r="X186" s="240" t="s">
        <v>640</v>
      </c>
      <c r="Y186" s="122"/>
      <c r="Z186" s="70"/>
      <c r="AA186" s="122"/>
      <c r="AB186" s="122" t="s">
        <v>158</v>
      </c>
      <c r="AC186" s="55"/>
      <c r="AD186" s="55"/>
      <c r="AE186" s="55"/>
      <c r="AF186" s="55"/>
      <c r="AG186" s="55"/>
      <c r="AH186" s="55"/>
    </row>
    <row r="187" spans="1:34" ht="144">
      <c r="A187" s="123"/>
      <c r="B187" s="124"/>
      <c r="C187" s="125"/>
      <c r="D187" s="34"/>
      <c r="E187" s="122"/>
      <c r="F187" s="33"/>
      <c r="G187" s="33"/>
      <c r="H187" s="33"/>
      <c r="I187" s="107"/>
      <c r="J187" s="122"/>
      <c r="K187" s="33"/>
      <c r="L187" s="33"/>
      <c r="M187" s="33"/>
      <c r="N187" s="55" t="s">
        <v>674</v>
      </c>
      <c r="O187" s="122"/>
      <c r="P187" s="122"/>
      <c r="Q187" s="122" t="s">
        <v>158</v>
      </c>
      <c r="R187" s="105"/>
      <c r="S187" s="114" t="s">
        <v>729</v>
      </c>
      <c r="T187" s="263" t="s">
        <v>158</v>
      </c>
      <c r="U187" s="55"/>
      <c r="V187" s="55"/>
      <c r="W187" s="55"/>
      <c r="X187" s="264" t="s">
        <v>909</v>
      </c>
      <c r="Y187" s="263" t="s">
        <v>158</v>
      </c>
      <c r="Z187" s="55"/>
      <c r="AA187" s="55"/>
      <c r="AB187" s="55"/>
      <c r="AC187" s="55"/>
      <c r="AD187" s="55"/>
      <c r="AE187" s="55"/>
      <c r="AF187" s="55"/>
      <c r="AG187" s="55"/>
      <c r="AH187" s="55"/>
    </row>
    <row r="188" spans="1:34" ht="48">
      <c r="A188" s="123"/>
      <c r="B188" s="124"/>
      <c r="C188" s="125"/>
      <c r="D188" s="34"/>
      <c r="E188" s="122"/>
      <c r="F188" s="33"/>
      <c r="G188" s="33"/>
      <c r="H188" s="33"/>
      <c r="I188" s="264"/>
      <c r="J188" s="263"/>
      <c r="K188" s="33"/>
      <c r="L188" s="33"/>
      <c r="M188" s="33"/>
      <c r="N188" s="55" t="s">
        <v>686</v>
      </c>
      <c r="O188" s="122"/>
      <c r="P188" s="122"/>
      <c r="Q188" s="55"/>
      <c r="R188" s="122" t="s">
        <v>158</v>
      </c>
      <c r="S188" s="55"/>
      <c r="T188" s="55"/>
      <c r="U188" s="55"/>
      <c r="V188" s="55"/>
      <c r="W188" s="55"/>
      <c r="X188" s="55"/>
      <c r="Y188" s="55"/>
      <c r="Z188" s="55"/>
      <c r="AA188" s="55"/>
      <c r="AB188" s="55"/>
      <c r="AC188" s="55"/>
      <c r="AD188" s="55"/>
      <c r="AE188" s="55"/>
      <c r="AF188" s="55"/>
      <c r="AG188" s="55"/>
      <c r="AH188" s="55"/>
    </row>
    <row r="189" spans="1:34" ht="120">
      <c r="A189" s="123"/>
      <c r="B189" s="124"/>
      <c r="C189" s="125"/>
      <c r="D189" s="34"/>
      <c r="E189" s="122"/>
      <c r="F189" s="33"/>
      <c r="G189" s="33"/>
      <c r="H189" s="33"/>
      <c r="I189" s="264"/>
      <c r="J189" s="263"/>
      <c r="K189" s="33"/>
      <c r="L189" s="33"/>
      <c r="M189" s="33"/>
      <c r="N189" s="264" t="s">
        <v>896</v>
      </c>
      <c r="O189" s="263" t="s">
        <v>158</v>
      </c>
      <c r="P189" s="122"/>
      <c r="Q189" s="55"/>
      <c r="R189" s="122"/>
      <c r="S189" s="55"/>
      <c r="T189" s="55"/>
      <c r="U189" s="55"/>
      <c r="V189" s="55"/>
      <c r="W189" s="55"/>
      <c r="X189" s="55"/>
      <c r="Y189" s="55"/>
      <c r="Z189" s="55"/>
      <c r="AA189" s="55"/>
      <c r="AB189" s="55"/>
      <c r="AC189" s="55"/>
      <c r="AD189" s="55"/>
      <c r="AE189" s="55"/>
      <c r="AF189" s="55"/>
      <c r="AG189" s="55"/>
      <c r="AH189" s="55"/>
    </row>
    <row r="190" spans="1:34" ht="72">
      <c r="A190" s="123"/>
      <c r="B190" s="124"/>
      <c r="C190" s="125"/>
      <c r="D190" s="34"/>
      <c r="E190" s="122"/>
      <c r="F190" s="33"/>
      <c r="G190" s="33"/>
      <c r="H190" s="33"/>
      <c r="I190" s="264"/>
      <c r="J190" s="263"/>
      <c r="K190" s="33"/>
      <c r="L190" s="33"/>
      <c r="M190" s="33"/>
      <c r="N190" s="264" t="s">
        <v>1171</v>
      </c>
      <c r="O190" s="263" t="s">
        <v>158</v>
      </c>
      <c r="P190" s="122"/>
      <c r="Q190" s="55"/>
      <c r="R190" s="122"/>
      <c r="S190" s="55"/>
      <c r="T190" s="55"/>
      <c r="U190" s="55"/>
      <c r="V190" s="55"/>
      <c r="W190" s="55"/>
      <c r="X190" s="55"/>
      <c r="Y190" s="55"/>
      <c r="Z190" s="55"/>
      <c r="AA190" s="55"/>
      <c r="AB190" s="55"/>
      <c r="AC190" s="55"/>
      <c r="AD190" s="55"/>
      <c r="AE190" s="55"/>
      <c r="AF190" s="55"/>
      <c r="AG190" s="55"/>
      <c r="AH190" s="55"/>
    </row>
    <row r="191" spans="1:34" ht="72">
      <c r="A191" s="123" t="s">
        <v>221</v>
      </c>
      <c r="B191" s="126" t="s">
        <v>219</v>
      </c>
      <c r="C191" s="136" t="s">
        <v>220</v>
      </c>
      <c r="D191" s="34"/>
      <c r="E191" s="33"/>
      <c r="F191" s="33"/>
      <c r="G191" s="33"/>
      <c r="H191" s="33"/>
      <c r="I191" s="34"/>
      <c r="J191" s="33"/>
      <c r="K191" s="33"/>
      <c r="L191" s="33"/>
      <c r="M191" s="33"/>
      <c r="N191" s="55" t="s">
        <v>160</v>
      </c>
      <c r="O191" s="122" t="s">
        <v>158</v>
      </c>
      <c r="P191" s="33"/>
      <c r="Q191" s="33"/>
      <c r="R191" s="33"/>
      <c r="S191" s="33" t="s">
        <v>566</v>
      </c>
      <c r="T191" s="122" t="s">
        <v>158</v>
      </c>
      <c r="U191" s="33"/>
      <c r="V191" s="33"/>
      <c r="W191" s="33"/>
      <c r="X191" s="114" t="s">
        <v>434</v>
      </c>
      <c r="Y191" s="263" t="s">
        <v>158</v>
      </c>
      <c r="Z191" s="33"/>
      <c r="AA191" s="33"/>
      <c r="AB191" s="33"/>
      <c r="AC191" s="33"/>
      <c r="AD191" s="105"/>
      <c r="AE191" s="33"/>
      <c r="AF191" s="33"/>
      <c r="AG191" s="33"/>
      <c r="AH191" s="14" t="s">
        <v>687</v>
      </c>
    </row>
    <row r="192" spans="1:34" ht="120">
      <c r="A192" s="123"/>
      <c r="B192" s="126"/>
      <c r="C192" s="136"/>
      <c r="D192" s="34"/>
      <c r="E192" s="33"/>
      <c r="F192" s="33"/>
      <c r="G192" s="33"/>
      <c r="H192" s="33"/>
      <c r="I192" s="34"/>
      <c r="J192" s="33"/>
      <c r="K192" s="33"/>
      <c r="L192" s="33"/>
      <c r="M192" s="33"/>
      <c r="N192" s="264" t="s">
        <v>896</v>
      </c>
      <c r="O192" s="263" t="s">
        <v>158</v>
      </c>
      <c r="P192" s="33"/>
      <c r="Q192" s="33"/>
      <c r="R192" s="33"/>
      <c r="S192" s="114" t="s">
        <v>729</v>
      </c>
      <c r="T192" s="263" t="s">
        <v>158</v>
      </c>
      <c r="U192" s="33"/>
      <c r="V192" s="33"/>
      <c r="W192" s="33"/>
      <c r="X192" s="240" t="s">
        <v>668</v>
      </c>
      <c r="Y192" s="122" t="s">
        <v>158</v>
      </c>
      <c r="Z192" s="33"/>
      <c r="AA192" s="33"/>
      <c r="AB192" s="33"/>
      <c r="AC192" s="33"/>
      <c r="AD192" s="105"/>
      <c r="AE192" s="33"/>
      <c r="AF192" s="33"/>
      <c r="AG192" s="33"/>
      <c r="AH192" s="33"/>
    </row>
    <row r="193" spans="1:34" ht="72">
      <c r="A193" s="123" t="s">
        <v>221</v>
      </c>
      <c r="B193" s="126" t="s">
        <v>222</v>
      </c>
      <c r="C193" s="136" t="s">
        <v>223</v>
      </c>
      <c r="D193" s="107"/>
      <c r="E193" s="108"/>
      <c r="F193" s="108"/>
      <c r="G193" s="108"/>
      <c r="H193" s="108"/>
      <c r="I193" s="107"/>
      <c r="J193" s="108"/>
      <c r="K193" s="108"/>
      <c r="L193" s="108"/>
      <c r="M193" s="108"/>
      <c r="N193" s="114" t="s">
        <v>486</v>
      </c>
      <c r="O193" s="263" t="s">
        <v>158</v>
      </c>
      <c r="P193" s="108"/>
      <c r="Q193" s="108"/>
      <c r="R193" s="108"/>
      <c r="S193" s="33" t="s">
        <v>566</v>
      </c>
      <c r="T193" s="263" t="s">
        <v>158</v>
      </c>
      <c r="U193" s="108"/>
      <c r="V193" s="108"/>
      <c r="W193" s="108"/>
      <c r="X193" s="114" t="s">
        <v>434</v>
      </c>
      <c r="Y193" s="263" t="s">
        <v>158</v>
      </c>
      <c r="Z193" s="105"/>
      <c r="AA193" s="105"/>
      <c r="AB193" s="105"/>
      <c r="AC193" s="106"/>
      <c r="AD193" s="105"/>
      <c r="AE193" s="105"/>
      <c r="AF193" s="105"/>
      <c r="AG193" s="105"/>
      <c r="AH193" s="14" t="s">
        <v>687</v>
      </c>
    </row>
    <row r="194" spans="1:34" ht="72">
      <c r="A194" s="123"/>
      <c r="B194" s="126"/>
      <c r="C194" s="136"/>
      <c r="D194" s="107"/>
      <c r="E194" s="108"/>
      <c r="F194" s="108"/>
      <c r="G194" s="108"/>
      <c r="H194" s="108"/>
      <c r="I194" s="107"/>
      <c r="J194" s="108"/>
      <c r="K194" s="108"/>
      <c r="L194" s="108"/>
      <c r="M194" s="108"/>
      <c r="N194" s="55" t="s">
        <v>160</v>
      </c>
      <c r="O194" s="122" t="s">
        <v>158</v>
      </c>
      <c r="P194" s="108"/>
      <c r="Q194" s="108"/>
      <c r="R194" s="108"/>
      <c r="S194" s="264" t="s">
        <v>729</v>
      </c>
      <c r="T194" s="263" t="s">
        <v>158</v>
      </c>
      <c r="U194" s="108"/>
      <c r="V194" s="108"/>
      <c r="W194" s="108"/>
      <c r="X194" s="240" t="s">
        <v>668</v>
      </c>
      <c r="Y194" s="122" t="s">
        <v>158</v>
      </c>
      <c r="Z194" s="105"/>
      <c r="AA194" s="105"/>
      <c r="AB194" s="105"/>
      <c r="AC194" s="106"/>
      <c r="AD194" s="105"/>
      <c r="AE194" s="105"/>
      <c r="AF194" s="105"/>
      <c r="AG194" s="105"/>
      <c r="AH194" s="108"/>
    </row>
    <row r="195" spans="1:34" ht="120">
      <c r="A195" s="123"/>
      <c r="B195" s="126"/>
      <c r="C195" s="136"/>
      <c r="D195" s="107"/>
      <c r="E195" s="108"/>
      <c r="F195" s="108"/>
      <c r="G195" s="108"/>
      <c r="H195" s="108"/>
      <c r="I195" s="107"/>
      <c r="J195" s="108"/>
      <c r="K195" s="108"/>
      <c r="L195" s="108"/>
      <c r="M195" s="108"/>
      <c r="N195" s="264" t="s">
        <v>896</v>
      </c>
      <c r="O195" s="263" t="s">
        <v>158</v>
      </c>
      <c r="P195" s="108"/>
      <c r="Q195" s="108"/>
      <c r="R195" s="108"/>
      <c r="S195" s="108"/>
      <c r="T195" s="108"/>
      <c r="U195" s="108"/>
      <c r="V195" s="108"/>
      <c r="W195" s="108"/>
      <c r="X195" s="240"/>
      <c r="Y195" s="122"/>
      <c r="Z195" s="105"/>
      <c r="AA195" s="105"/>
      <c r="AB195" s="105"/>
      <c r="AC195" s="106"/>
      <c r="AD195" s="105"/>
      <c r="AE195" s="105"/>
      <c r="AF195" s="105"/>
      <c r="AG195" s="105"/>
      <c r="AH195" s="108"/>
    </row>
    <row r="196" spans="1:34" ht="72">
      <c r="A196" s="123"/>
      <c r="B196" s="126"/>
      <c r="C196" s="136"/>
      <c r="D196" s="107"/>
      <c r="E196" s="108"/>
      <c r="F196" s="108"/>
      <c r="G196" s="108"/>
      <c r="H196" s="108"/>
      <c r="I196" s="107"/>
      <c r="J196" s="108"/>
      <c r="K196" s="108"/>
      <c r="L196" s="108"/>
      <c r="M196" s="108"/>
      <c r="N196" s="264" t="s">
        <v>1171</v>
      </c>
      <c r="O196" s="263" t="s">
        <v>158</v>
      </c>
      <c r="P196" s="108"/>
      <c r="Q196" s="108"/>
      <c r="R196" s="108"/>
      <c r="S196" s="108"/>
      <c r="T196" s="108"/>
      <c r="U196" s="108"/>
      <c r="V196" s="108"/>
      <c r="W196" s="108"/>
      <c r="X196" s="240"/>
      <c r="Y196" s="122"/>
      <c r="Z196" s="105"/>
      <c r="AA196" s="105"/>
      <c r="AB196" s="105"/>
      <c r="AC196" s="106"/>
      <c r="AD196" s="105"/>
      <c r="AE196" s="105"/>
      <c r="AF196" s="105"/>
      <c r="AG196" s="105"/>
      <c r="AH196" s="108"/>
    </row>
    <row r="197" spans="1:34" ht="72">
      <c r="A197" s="123" t="s">
        <v>221</v>
      </c>
      <c r="B197" s="126" t="s">
        <v>224</v>
      </c>
      <c r="C197" s="136" t="s">
        <v>225</v>
      </c>
      <c r="D197" s="107"/>
      <c r="E197" s="108"/>
      <c r="F197" s="108"/>
      <c r="G197" s="108"/>
      <c r="H197" s="108"/>
      <c r="I197" s="107"/>
      <c r="J197" s="108"/>
      <c r="K197" s="108"/>
      <c r="L197" s="108"/>
      <c r="M197" s="108"/>
      <c r="N197" s="114" t="s">
        <v>486</v>
      </c>
      <c r="O197" s="263" t="s">
        <v>158</v>
      </c>
      <c r="P197" s="108"/>
      <c r="Q197" s="108"/>
      <c r="R197" s="108"/>
      <c r="S197" s="33" t="s">
        <v>566</v>
      </c>
      <c r="T197" s="122" t="s">
        <v>158</v>
      </c>
      <c r="U197" s="108"/>
      <c r="V197" s="108"/>
      <c r="W197" s="108"/>
      <c r="X197" s="114" t="s">
        <v>434</v>
      </c>
      <c r="Y197" s="263" t="s">
        <v>158</v>
      </c>
      <c r="Z197" s="108"/>
      <c r="AA197" s="108"/>
      <c r="AB197" s="108"/>
      <c r="AC197" s="108"/>
      <c r="AD197" s="108"/>
      <c r="AE197" s="108"/>
      <c r="AF197" s="108"/>
      <c r="AG197" s="108"/>
      <c r="AH197" s="108"/>
    </row>
    <row r="198" spans="1:34" ht="72">
      <c r="A198" s="123"/>
      <c r="B198" s="126"/>
      <c r="C198" s="136"/>
      <c r="D198" s="107"/>
      <c r="E198" s="108"/>
      <c r="F198" s="108"/>
      <c r="G198" s="108"/>
      <c r="H198" s="108"/>
      <c r="I198" s="107"/>
      <c r="J198" s="108"/>
      <c r="K198" s="108"/>
      <c r="L198" s="108"/>
      <c r="M198" s="108"/>
      <c r="N198" s="55" t="s">
        <v>160</v>
      </c>
      <c r="O198" s="122" t="s">
        <v>158</v>
      </c>
      <c r="P198" s="108"/>
      <c r="Q198" s="108"/>
      <c r="R198" s="108"/>
      <c r="S198" s="240" t="s">
        <v>705</v>
      </c>
      <c r="T198" s="122" t="s">
        <v>158</v>
      </c>
      <c r="U198" s="122"/>
      <c r="V198" s="55"/>
      <c r="W198" s="55"/>
      <c r="X198" s="240" t="s">
        <v>668</v>
      </c>
      <c r="Y198" s="122" t="s">
        <v>158</v>
      </c>
      <c r="Z198" s="55"/>
      <c r="AA198" s="55"/>
      <c r="AB198" s="55"/>
      <c r="AC198" s="108"/>
      <c r="AD198" s="108"/>
      <c r="AE198" s="108"/>
      <c r="AF198" s="108"/>
      <c r="AG198" s="108"/>
      <c r="AH198" s="108"/>
    </row>
    <row r="199" spans="1:34" ht="60.75">
      <c r="A199" s="123"/>
      <c r="B199" s="126"/>
      <c r="C199" s="136"/>
      <c r="D199" s="107"/>
      <c r="E199" s="108"/>
      <c r="F199" s="108"/>
      <c r="G199" s="108"/>
      <c r="H199" s="108"/>
      <c r="I199" s="107"/>
      <c r="J199" s="108"/>
      <c r="K199" s="108"/>
      <c r="L199" s="108"/>
      <c r="M199" s="108"/>
      <c r="N199" s="267" t="s">
        <v>558</v>
      </c>
      <c r="O199" s="122"/>
      <c r="P199" s="122" t="s">
        <v>158</v>
      </c>
      <c r="Q199" s="55"/>
      <c r="R199" s="122"/>
      <c r="S199" s="240" t="s">
        <v>729</v>
      </c>
      <c r="T199" s="122"/>
      <c r="U199" s="122" t="s">
        <v>158</v>
      </c>
      <c r="V199" s="33"/>
      <c r="W199" s="112"/>
      <c r="X199" s="240" t="s">
        <v>681</v>
      </c>
      <c r="Y199" s="122"/>
      <c r="Z199" s="122" t="s">
        <v>158</v>
      </c>
      <c r="AA199" s="105"/>
      <c r="AB199" s="105"/>
      <c r="AC199" s="108"/>
      <c r="AD199" s="108"/>
      <c r="AE199" s="108"/>
      <c r="AF199" s="108"/>
      <c r="AG199" s="108"/>
      <c r="AH199" s="108"/>
    </row>
    <row r="200" spans="1:34" ht="48">
      <c r="A200" s="123"/>
      <c r="B200" s="126"/>
      <c r="C200" s="136"/>
      <c r="D200" s="107"/>
      <c r="E200" s="108"/>
      <c r="F200" s="108"/>
      <c r="G200" s="108"/>
      <c r="H200" s="108"/>
      <c r="I200" s="107"/>
      <c r="J200" s="108"/>
      <c r="K200" s="108"/>
      <c r="L200" s="108"/>
      <c r="M200" s="108"/>
      <c r="N200" s="55" t="s">
        <v>674</v>
      </c>
      <c r="O200" s="122"/>
      <c r="P200" s="122"/>
      <c r="Q200" s="122" t="s">
        <v>158</v>
      </c>
      <c r="R200" s="105"/>
      <c r="S200" s="240" t="s">
        <v>679</v>
      </c>
      <c r="T200" s="122"/>
      <c r="U200" s="122"/>
      <c r="V200" s="122" t="s">
        <v>158</v>
      </c>
      <c r="W200" s="112"/>
      <c r="X200" s="240" t="s">
        <v>639</v>
      </c>
      <c r="Y200" s="122"/>
      <c r="Z200" s="70"/>
      <c r="AA200" s="122" t="s">
        <v>158</v>
      </c>
      <c r="AB200" s="13"/>
      <c r="AC200" s="108"/>
      <c r="AD200" s="108"/>
      <c r="AE200" s="108"/>
      <c r="AF200" s="108"/>
      <c r="AG200" s="108"/>
      <c r="AH200" s="108"/>
    </row>
    <row r="201" spans="1:34" ht="40.5">
      <c r="A201" s="123"/>
      <c r="B201" s="126"/>
      <c r="C201" s="136"/>
      <c r="D201" s="107"/>
      <c r="E201" s="108"/>
      <c r="F201" s="108"/>
      <c r="G201" s="108"/>
      <c r="H201" s="108"/>
      <c r="I201" s="107"/>
      <c r="J201" s="108"/>
      <c r="K201" s="108"/>
      <c r="L201" s="108"/>
      <c r="M201" s="108"/>
      <c r="N201" s="55" t="s">
        <v>689</v>
      </c>
      <c r="O201" s="122"/>
      <c r="P201" s="122"/>
      <c r="Q201" s="55"/>
      <c r="R201" s="122" t="s">
        <v>158</v>
      </c>
      <c r="S201" s="33" t="s">
        <v>603</v>
      </c>
      <c r="T201" s="105"/>
      <c r="U201" s="122"/>
      <c r="V201" s="114"/>
      <c r="W201" s="122" t="s">
        <v>158</v>
      </c>
      <c r="X201" s="240" t="s">
        <v>640</v>
      </c>
      <c r="Y201" s="122"/>
      <c r="Z201" s="70"/>
      <c r="AA201" s="122"/>
      <c r="AB201" s="122" t="s">
        <v>158</v>
      </c>
      <c r="AC201" s="108"/>
      <c r="AD201" s="108"/>
      <c r="AE201" s="108"/>
      <c r="AF201" s="108"/>
      <c r="AG201" s="108"/>
      <c r="AH201" s="108"/>
    </row>
    <row r="202" spans="1:34" ht="120">
      <c r="A202" s="123"/>
      <c r="B202" s="126"/>
      <c r="C202" s="136"/>
      <c r="D202" s="107"/>
      <c r="E202" s="108"/>
      <c r="F202" s="108"/>
      <c r="G202" s="108"/>
      <c r="H202" s="108"/>
      <c r="I202" s="107"/>
      <c r="J202" s="108"/>
      <c r="K202" s="108"/>
      <c r="L202" s="108"/>
      <c r="M202" s="108"/>
      <c r="N202" s="264" t="s">
        <v>896</v>
      </c>
      <c r="O202" s="263" t="s">
        <v>158</v>
      </c>
      <c r="P202" s="122"/>
      <c r="Q202" s="55"/>
      <c r="R202" s="122"/>
      <c r="S202" s="264" t="s">
        <v>729</v>
      </c>
      <c r="T202" s="263" t="s">
        <v>158</v>
      </c>
      <c r="U202" s="122"/>
      <c r="V202" s="114"/>
      <c r="W202" s="122"/>
      <c r="X202" s="264" t="s">
        <v>899</v>
      </c>
      <c r="Y202" s="263" t="s">
        <v>158</v>
      </c>
      <c r="Z202" s="70"/>
      <c r="AA202" s="122"/>
      <c r="AB202" s="122"/>
      <c r="AC202" s="108"/>
      <c r="AD202" s="108"/>
      <c r="AE202" s="108"/>
      <c r="AF202" s="108"/>
      <c r="AG202" s="108"/>
      <c r="AH202" s="108"/>
    </row>
    <row r="203" spans="1:34" ht="72">
      <c r="A203" s="123"/>
      <c r="B203" s="126"/>
      <c r="C203" s="136"/>
      <c r="D203" s="107"/>
      <c r="E203" s="108"/>
      <c r="F203" s="108"/>
      <c r="G203" s="108"/>
      <c r="H203" s="108"/>
      <c r="I203" s="107"/>
      <c r="J203" s="108"/>
      <c r="K203" s="108"/>
      <c r="L203" s="108"/>
      <c r="M203" s="108"/>
      <c r="N203" s="264" t="s">
        <v>1171</v>
      </c>
      <c r="O203" s="263" t="s">
        <v>158</v>
      </c>
      <c r="P203" s="122"/>
      <c r="Q203" s="55"/>
      <c r="R203" s="122"/>
      <c r="S203" s="264"/>
      <c r="T203" s="263"/>
      <c r="U203" s="122"/>
      <c r="V203" s="114"/>
      <c r="W203" s="122"/>
      <c r="X203" s="264"/>
      <c r="Y203" s="263"/>
      <c r="Z203" s="70"/>
      <c r="AA203" s="122"/>
      <c r="AB203" s="122"/>
      <c r="AC203" s="108"/>
      <c r="AD203" s="108"/>
      <c r="AE203" s="108"/>
      <c r="AF203" s="108"/>
      <c r="AG203" s="108"/>
      <c r="AH203" s="108"/>
    </row>
    <row r="204" spans="1:34" ht="72">
      <c r="A204" s="123" t="s">
        <v>221</v>
      </c>
      <c r="B204" s="126" t="s">
        <v>226</v>
      </c>
      <c r="C204" s="127" t="s">
        <v>227</v>
      </c>
      <c r="D204" s="34"/>
      <c r="E204" s="33"/>
      <c r="F204" s="33"/>
      <c r="G204" s="33"/>
      <c r="H204" s="33"/>
      <c r="I204" s="34" t="s">
        <v>14</v>
      </c>
      <c r="J204" s="122" t="s">
        <v>158</v>
      </c>
      <c r="K204" s="33"/>
      <c r="L204" s="33"/>
      <c r="M204" s="33"/>
      <c r="N204" s="55" t="s">
        <v>228</v>
      </c>
      <c r="O204" s="122" t="s">
        <v>158</v>
      </c>
      <c r="P204" s="55"/>
      <c r="Q204" s="55"/>
      <c r="R204" s="55"/>
      <c r="S204" s="269" t="s">
        <v>567</v>
      </c>
      <c r="T204" s="55"/>
      <c r="U204" s="122" t="s">
        <v>158</v>
      </c>
      <c r="V204" s="55"/>
      <c r="W204" s="55"/>
      <c r="X204" s="114" t="s">
        <v>434</v>
      </c>
      <c r="Y204" s="263" t="s">
        <v>158</v>
      </c>
      <c r="Z204" s="55"/>
      <c r="AA204" s="55"/>
      <c r="AB204" s="55"/>
      <c r="AC204" s="55"/>
      <c r="AD204" s="55"/>
      <c r="AE204" s="55"/>
      <c r="AF204" s="55"/>
      <c r="AG204" s="55"/>
      <c r="AH204" s="55"/>
    </row>
    <row r="205" spans="1:34" ht="72">
      <c r="A205" s="123"/>
      <c r="B205" s="126"/>
      <c r="C205" s="127"/>
      <c r="D205" s="34"/>
      <c r="E205" s="33"/>
      <c r="F205" s="33"/>
      <c r="G205" s="33"/>
      <c r="H205" s="33"/>
      <c r="I205" s="34"/>
      <c r="J205" s="122"/>
      <c r="K205" s="33"/>
      <c r="L205" s="33"/>
      <c r="M205" s="33"/>
      <c r="N205" s="55" t="s">
        <v>536</v>
      </c>
      <c r="O205" s="122" t="s">
        <v>158</v>
      </c>
      <c r="P205" s="55"/>
      <c r="Q205" s="55"/>
      <c r="R205" s="55"/>
      <c r="S205" s="240" t="s">
        <v>705</v>
      </c>
      <c r="T205" s="122" t="s">
        <v>158</v>
      </c>
      <c r="U205" s="122"/>
      <c r="V205" s="55"/>
      <c r="W205" s="55"/>
      <c r="X205" s="240" t="s">
        <v>668</v>
      </c>
      <c r="Y205" s="122" t="s">
        <v>158</v>
      </c>
      <c r="Z205" s="55"/>
      <c r="AA205" s="55"/>
      <c r="AB205" s="55"/>
      <c r="AC205" s="55"/>
      <c r="AD205" s="55"/>
      <c r="AE205" s="55"/>
      <c r="AF205" s="55"/>
      <c r="AG205" s="55"/>
      <c r="AH205" s="55"/>
    </row>
    <row r="206" spans="1:34" ht="72">
      <c r="A206" s="123"/>
      <c r="B206" s="126"/>
      <c r="C206" s="127"/>
      <c r="D206" s="34"/>
      <c r="E206" s="33"/>
      <c r="F206" s="33"/>
      <c r="G206" s="33"/>
      <c r="H206" s="33"/>
      <c r="I206" s="34"/>
      <c r="J206" s="122"/>
      <c r="K206" s="33"/>
      <c r="L206" s="33"/>
      <c r="M206" s="33"/>
      <c r="N206" s="55" t="s">
        <v>568</v>
      </c>
      <c r="O206" s="122"/>
      <c r="P206" s="122" t="s">
        <v>158</v>
      </c>
      <c r="Q206" s="55"/>
      <c r="R206" s="55"/>
      <c r="S206" s="240" t="s">
        <v>729</v>
      </c>
      <c r="T206" s="122"/>
      <c r="U206" s="122" t="s">
        <v>158</v>
      </c>
      <c r="V206" s="33"/>
      <c r="W206" s="112"/>
      <c r="X206" s="240" t="s">
        <v>681</v>
      </c>
      <c r="Y206" s="122"/>
      <c r="Z206" s="122" t="s">
        <v>158</v>
      </c>
      <c r="AA206" s="105"/>
      <c r="AB206" s="105"/>
      <c r="AC206" s="55"/>
      <c r="AD206" s="55"/>
      <c r="AE206" s="55"/>
      <c r="AF206" s="55"/>
      <c r="AG206" s="55"/>
      <c r="AH206" s="55"/>
    </row>
    <row r="207" spans="1:34" ht="48">
      <c r="A207" s="123"/>
      <c r="B207" s="126"/>
      <c r="C207" s="127"/>
      <c r="D207" s="34"/>
      <c r="E207" s="33"/>
      <c r="F207" s="33"/>
      <c r="G207" s="33"/>
      <c r="H207" s="33"/>
      <c r="I207" s="34"/>
      <c r="J207" s="122"/>
      <c r="K207" s="33"/>
      <c r="L207" s="33"/>
      <c r="M207" s="33"/>
      <c r="N207" s="55" t="s">
        <v>674</v>
      </c>
      <c r="O207" s="122"/>
      <c r="P207" s="122"/>
      <c r="Q207" s="122" t="s">
        <v>158</v>
      </c>
      <c r="R207" s="105"/>
      <c r="S207" s="240" t="s">
        <v>679</v>
      </c>
      <c r="T207" s="122"/>
      <c r="U207" s="122"/>
      <c r="V207" s="122" t="s">
        <v>158</v>
      </c>
      <c r="W207" s="112"/>
      <c r="X207" s="240" t="s">
        <v>639</v>
      </c>
      <c r="Y207" s="122"/>
      <c r="Z207" s="70"/>
      <c r="AA207" s="122" t="s">
        <v>158</v>
      </c>
      <c r="AB207" s="13"/>
      <c r="AC207" s="55"/>
      <c r="AD207" s="55"/>
      <c r="AE207" s="55"/>
      <c r="AF207" s="55"/>
      <c r="AG207" s="55"/>
      <c r="AH207" s="55"/>
    </row>
    <row r="208" spans="1:34" ht="40.5">
      <c r="A208" s="123"/>
      <c r="B208" s="126"/>
      <c r="C208" s="127"/>
      <c r="D208" s="34"/>
      <c r="E208" s="33"/>
      <c r="F208" s="33"/>
      <c r="G208" s="33"/>
      <c r="H208" s="33"/>
      <c r="I208" s="264"/>
      <c r="J208" s="263"/>
      <c r="K208" s="33"/>
      <c r="L208" s="33"/>
      <c r="M208" s="33"/>
      <c r="N208" s="55" t="s">
        <v>689</v>
      </c>
      <c r="O208" s="122"/>
      <c r="P208" s="122"/>
      <c r="Q208" s="55"/>
      <c r="R208" s="122" t="s">
        <v>158</v>
      </c>
      <c r="S208" s="33" t="s">
        <v>603</v>
      </c>
      <c r="T208" s="105"/>
      <c r="U208" s="122"/>
      <c r="V208" s="114"/>
      <c r="W208" s="122" t="s">
        <v>158</v>
      </c>
      <c r="X208" s="240" t="s">
        <v>640</v>
      </c>
      <c r="Y208" s="122"/>
      <c r="Z208" s="70"/>
      <c r="AA208" s="122"/>
      <c r="AB208" s="122" t="s">
        <v>158</v>
      </c>
      <c r="AC208" s="55"/>
      <c r="AD208" s="55"/>
      <c r="AE208" s="55"/>
      <c r="AF208" s="55"/>
      <c r="AG208" s="55"/>
      <c r="AH208" s="55"/>
    </row>
    <row r="209" spans="1:34" ht="120">
      <c r="A209" s="123"/>
      <c r="B209" s="126"/>
      <c r="C209" s="127"/>
      <c r="D209" s="34"/>
      <c r="E209" s="33"/>
      <c r="F209" s="33"/>
      <c r="G209" s="33"/>
      <c r="H209" s="33"/>
      <c r="I209" s="264"/>
      <c r="J209" s="263"/>
      <c r="K209" s="33"/>
      <c r="L209" s="33"/>
      <c r="M209" s="33"/>
      <c r="N209" s="264" t="s">
        <v>896</v>
      </c>
      <c r="O209" s="263" t="s">
        <v>158</v>
      </c>
      <c r="P209" s="122"/>
      <c r="Q209" s="55"/>
      <c r="R209" s="122"/>
      <c r="S209" s="264" t="s">
        <v>729</v>
      </c>
      <c r="T209" s="263" t="s">
        <v>158</v>
      </c>
      <c r="U209" s="122"/>
      <c r="V209" s="114"/>
      <c r="W209" s="122"/>
      <c r="X209" s="240"/>
      <c r="Y209" s="122"/>
      <c r="Z209" s="70"/>
      <c r="AA209" s="122"/>
      <c r="AB209" s="122"/>
      <c r="AC209" s="55"/>
      <c r="AD209" s="55"/>
      <c r="AE209" s="55"/>
      <c r="AF209" s="55"/>
      <c r="AG209" s="55"/>
      <c r="AH209" s="55"/>
    </row>
    <row r="210" spans="1:34" ht="72">
      <c r="A210" s="123"/>
      <c r="B210" s="126"/>
      <c r="C210" s="127"/>
      <c r="D210" s="34"/>
      <c r="E210" s="33"/>
      <c r="F210" s="33"/>
      <c r="G210" s="33"/>
      <c r="H210" s="33"/>
      <c r="I210" s="264"/>
      <c r="J210" s="263"/>
      <c r="K210" s="33"/>
      <c r="L210" s="33"/>
      <c r="M210" s="33"/>
      <c r="N210" s="264" t="s">
        <v>1171</v>
      </c>
      <c r="O210" s="263" t="s">
        <v>158</v>
      </c>
      <c r="P210" s="122"/>
      <c r="Q210" s="55"/>
      <c r="R210" s="122"/>
      <c r="S210" s="264"/>
      <c r="T210" s="263"/>
      <c r="U210" s="122"/>
      <c r="V210" s="114"/>
      <c r="W210" s="122"/>
      <c r="X210" s="240"/>
      <c r="Y210" s="122"/>
      <c r="Z210" s="70"/>
      <c r="AA210" s="122"/>
      <c r="AB210" s="122"/>
      <c r="AC210" s="55"/>
      <c r="AD210" s="55"/>
      <c r="AE210" s="55"/>
      <c r="AF210" s="55"/>
      <c r="AG210" s="55"/>
      <c r="AH210" s="55"/>
    </row>
    <row r="211" spans="1:34" ht="72">
      <c r="A211" s="123" t="s">
        <v>221</v>
      </c>
      <c r="B211" s="126" t="s">
        <v>264</v>
      </c>
      <c r="C211" s="127" t="s">
        <v>263</v>
      </c>
      <c r="D211" s="34"/>
      <c r="E211" s="33"/>
      <c r="F211" s="33"/>
      <c r="G211" s="33"/>
      <c r="H211" s="33"/>
      <c r="I211" s="34" t="s">
        <v>14</v>
      </c>
      <c r="J211" s="122"/>
      <c r="K211" s="33"/>
      <c r="L211" s="122" t="s">
        <v>158</v>
      </c>
      <c r="M211" s="33"/>
      <c r="N211" s="114" t="s">
        <v>486</v>
      </c>
      <c r="O211" s="122" t="s">
        <v>158</v>
      </c>
      <c r="P211" s="55"/>
      <c r="Q211" s="55"/>
      <c r="R211" s="55"/>
      <c r="S211" s="33" t="s">
        <v>498</v>
      </c>
      <c r="T211" s="122" t="s">
        <v>158</v>
      </c>
      <c r="U211" s="55"/>
      <c r="V211" s="55"/>
      <c r="W211" s="55"/>
      <c r="X211" s="114" t="s">
        <v>434</v>
      </c>
      <c r="Y211" s="263" t="s">
        <v>158</v>
      </c>
      <c r="Z211" s="55"/>
      <c r="AA211" s="55"/>
      <c r="AB211" s="55"/>
      <c r="AC211" s="55"/>
      <c r="AD211" s="55"/>
      <c r="AE211" s="55"/>
      <c r="AF211" s="55"/>
      <c r="AG211" s="55"/>
      <c r="AH211" s="55"/>
    </row>
    <row r="212" spans="1:34" ht="72">
      <c r="A212" s="123"/>
      <c r="B212" s="126"/>
      <c r="C212" s="127"/>
      <c r="D212" s="34"/>
      <c r="E212" s="33"/>
      <c r="F212" s="33"/>
      <c r="G212" s="33"/>
      <c r="H212" s="33"/>
      <c r="I212" s="34"/>
      <c r="J212" s="122"/>
      <c r="K212" s="33"/>
      <c r="L212" s="33"/>
      <c r="M212" s="33"/>
      <c r="N212" s="114" t="s">
        <v>160</v>
      </c>
      <c r="O212" s="263" t="s">
        <v>158</v>
      </c>
      <c r="P212" s="55"/>
      <c r="Q212" s="55"/>
      <c r="R212" s="55"/>
      <c r="S212" s="33" t="s">
        <v>566</v>
      </c>
      <c r="T212" s="122" t="s">
        <v>158</v>
      </c>
      <c r="U212" s="55"/>
      <c r="V212" s="55"/>
      <c r="W212" s="55"/>
      <c r="X212" s="240" t="s">
        <v>668</v>
      </c>
      <c r="Y212" s="122" t="s">
        <v>158</v>
      </c>
      <c r="Z212" s="55"/>
      <c r="AA212" s="55"/>
      <c r="AB212" s="55"/>
      <c r="AC212" s="55"/>
      <c r="AD212" s="55"/>
      <c r="AE212" s="55"/>
      <c r="AF212" s="55"/>
      <c r="AG212" s="55"/>
      <c r="AH212" s="55"/>
    </row>
    <row r="213" spans="1:34" ht="77.25" customHeight="1">
      <c r="A213" s="123"/>
      <c r="B213" s="126"/>
      <c r="C213" s="127"/>
      <c r="D213" s="34"/>
      <c r="E213" s="33"/>
      <c r="F213" s="33"/>
      <c r="G213" s="33"/>
      <c r="H213" s="33"/>
      <c r="I213" s="34"/>
      <c r="J213" s="122"/>
      <c r="K213" s="33"/>
      <c r="L213" s="33"/>
      <c r="M213" s="33"/>
      <c r="N213" s="55" t="s">
        <v>568</v>
      </c>
      <c r="O213" s="122"/>
      <c r="P213" s="122" t="s">
        <v>158</v>
      </c>
      <c r="Q213" s="55"/>
      <c r="R213" s="55"/>
      <c r="S213" s="305" t="s">
        <v>693</v>
      </c>
      <c r="T213" s="263" t="s">
        <v>158</v>
      </c>
      <c r="U213" s="55"/>
      <c r="V213" s="55"/>
      <c r="W213" s="55"/>
      <c r="X213" s="240" t="s">
        <v>681</v>
      </c>
      <c r="Y213" s="122"/>
      <c r="Z213" s="122" t="s">
        <v>158</v>
      </c>
      <c r="AA213" s="105"/>
      <c r="AB213" s="105"/>
      <c r="AC213" s="55"/>
      <c r="AD213" s="55"/>
      <c r="AE213" s="55"/>
      <c r="AF213" s="55"/>
      <c r="AG213" s="55"/>
      <c r="AH213" s="55"/>
    </row>
    <row r="214" spans="1:34" ht="77.25" customHeight="1">
      <c r="A214" s="123"/>
      <c r="B214" s="126"/>
      <c r="C214" s="127"/>
      <c r="D214" s="34"/>
      <c r="E214" s="33"/>
      <c r="F214" s="33"/>
      <c r="G214" s="33"/>
      <c r="H214" s="33"/>
      <c r="I214" s="34"/>
      <c r="J214" s="122"/>
      <c r="K214" s="33"/>
      <c r="L214" s="33"/>
      <c r="M214" s="33"/>
      <c r="N214" s="55" t="s">
        <v>674</v>
      </c>
      <c r="O214" s="122"/>
      <c r="P214" s="122"/>
      <c r="Q214" s="122" t="s">
        <v>158</v>
      </c>
      <c r="R214" s="105"/>
      <c r="S214" s="240" t="s">
        <v>705</v>
      </c>
      <c r="T214" s="122" t="s">
        <v>158</v>
      </c>
      <c r="U214" s="122"/>
      <c r="V214" s="55"/>
      <c r="W214" s="55"/>
      <c r="X214" s="240" t="s">
        <v>639</v>
      </c>
      <c r="Y214" s="122"/>
      <c r="Z214" s="70"/>
      <c r="AA214" s="122" t="s">
        <v>158</v>
      </c>
      <c r="AB214" s="13"/>
      <c r="AC214" s="55"/>
      <c r="AD214" s="55"/>
      <c r="AE214" s="55"/>
      <c r="AF214" s="55"/>
      <c r="AG214" s="55"/>
      <c r="AH214" s="55"/>
    </row>
    <row r="215" spans="1:34" ht="77.25" customHeight="1">
      <c r="A215" s="123"/>
      <c r="B215" s="126"/>
      <c r="C215" s="127"/>
      <c r="D215" s="34"/>
      <c r="E215" s="33"/>
      <c r="F215" s="33"/>
      <c r="G215" s="33"/>
      <c r="H215" s="33"/>
      <c r="I215" s="34"/>
      <c r="J215" s="122"/>
      <c r="K215" s="33"/>
      <c r="L215" s="33"/>
      <c r="M215" s="33"/>
      <c r="N215" s="55" t="s">
        <v>689</v>
      </c>
      <c r="O215" s="122"/>
      <c r="P215" s="122"/>
      <c r="Q215" s="55"/>
      <c r="R215" s="122" t="s">
        <v>158</v>
      </c>
      <c r="S215" s="240" t="s">
        <v>729</v>
      </c>
      <c r="T215" s="122"/>
      <c r="U215" s="122" t="s">
        <v>158</v>
      </c>
      <c r="V215" s="33"/>
      <c r="W215" s="112"/>
      <c r="X215" s="240" t="s">
        <v>640</v>
      </c>
      <c r="Y215" s="122"/>
      <c r="Z215" s="70"/>
      <c r="AA215" s="122"/>
      <c r="AB215" s="122" t="s">
        <v>158</v>
      </c>
      <c r="AC215" s="55"/>
      <c r="AD215" s="55"/>
      <c r="AE215" s="55"/>
      <c r="AF215" s="55"/>
      <c r="AG215" s="55"/>
      <c r="AH215" s="55"/>
    </row>
    <row r="216" spans="1:34" ht="77.25" customHeight="1">
      <c r="A216" s="123"/>
      <c r="B216" s="126"/>
      <c r="C216" s="127"/>
      <c r="D216" s="34"/>
      <c r="E216" s="33"/>
      <c r="F216" s="33"/>
      <c r="G216" s="33"/>
      <c r="H216" s="33"/>
      <c r="I216" s="34"/>
      <c r="J216" s="122"/>
      <c r="K216" s="33"/>
      <c r="L216" s="33"/>
      <c r="M216" s="33"/>
      <c r="N216" s="264" t="s">
        <v>896</v>
      </c>
      <c r="O216" s="263" t="s">
        <v>158</v>
      </c>
      <c r="P216" s="122"/>
      <c r="Q216" s="55"/>
      <c r="R216" s="122"/>
      <c r="S216" s="240" t="s">
        <v>679</v>
      </c>
      <c r="T216" s="122"/>
      <c r="U216" s="122"/>
      <c r="V216" s="122" t="s">
        <v>158</v>
      </c>
      <c r="W216" s="112"/>
      <c r="X216" s="264" t="s">
        <v>909</v>
      </c>
      <c r="Y216" s="263" t="s">
        <v>158</v>
      </c>
      <c r="Z216" s="55"/>
      <c r="AA216" s="55"/>
      <c r="AB216" s="55"/>
      <c r="AC216" s="55"/>
      <c r="AD216" s="55"/>
      <c r="AE216" s="55"/>
      <c r="AF216" s="55"/>
      <c r="AG216" s="55"/>
      <c r="AH216" s="55"/>
    </row>
    <row r="217" spans="1:34" ht="77.25" customHeight="1">
      <c r="A217" s="123"/>
      <c r="B217" s="126"/>
      <c r="C217" s="127"/>
      <c r="D217" s="34"/>
      <c r="E217" s="33"/>
      <c r="F217" s="33"/>
      <c r="G217" s="33"/>
      <c r="H217" s="33"/>
      <c r="I217" s="34"/>
      <c r="J217" s="122"/>
      <c r="K217" s="33"/>
      <c r="L217" s="33"/>
      <c r="M217" s="33"/>
      <c r="N217" s="264" t="s">
        <v>1171</v>
      </c>
      <c r="O217" s="263" t="s">
        <v>158</v>
      </c>
      <c r="P217" s="122"/>
      <c r="Q217" s="55"/>
      <c r="R217" s="122"/>
      <c r="S217" s="33" t="s">
        <v>603</v>
      </c>
      <c r="T217" s="105"/>
      <c r="U217" s="122"/>
      <c r="V217" s="114"/>
      <c r="W217" s="122" t="s">
        <v>158</v>
      </c>
      <c r="X217" s="55"/>
      <c r="Y217" s="55"/>
      <c r="Z217" s="55"/>
      <c r="AA217" s="55"/>
      <c r="AB217" s="55"/>
      <c r="AC217" s="55"/>
      <c r="AD217" s="55"/>
      <c r="AE217" s="55"/>
      <c r="AF217" s="55"/>
      <c r="AG217" s="55"/>
      <c r="AH217" s="55"/>
    </row>
    <row r="218" spans="1:34" ht="77.25" customHeight="1">
      <c r="A218" s="123"/>
      <c r="B218" s="126"/>
      <c r="C218" s="127"/>
      <c r="D218" s="34"/>
      <c r="E218" s="33"/>
      <c r="F218" s="33"/>
      <c r="G218" s="33"/>
      <c r="H218" s="33"/>
      <c r="I218" s="34"/>
      <c r="J218" s="122"/>
      <c r="K218" s="33"/>
      <c r="L218" s="33"/>
      <c r="M218" s="33"/>
      <c r="N218" s="264" t="s">
        <v>1217</v>
      </c>
      <c r="O218" s="263" t="s">
        <v>158</v>
      </c>
      <c r="P218" s="122"/>
      <c r="Q218" s="55"/>
      <c r="R218" s="122"/>
      <c r="S218" s="264" t="s">
        <v>729</v>
      </c>
      <c r="T218" s="263" t="s">
        <v>158</v>
      </c>
      <c r="U218" s="122"/>
      <c r="V218" s="114"/>
      <c r="W218" s="122"/>
      <c r="X218" s="55"/>
      <c r="Y218" s="55"/>
      <c r="Z218" s="55"/>
      <c r="AA218" s="55"/>
      <c r="AB218" s="55"/>
      <c r="AC218" s="55"/>
      <c r="AD218" s="55"/>
      <c r="AE218" s="55"/>
      <c r="AF218" s="55"/>
      <c r="AG218" s="55"/>
      <c r="AH218" s="55"/>
    </row>
    <row r="219" spans="1:34" ht="77.25" customHeight="1">
      <c r="A219" s="123"/>
      <c r="B219" s="126"/>
      <c r="C219" s="127"/>
      <c r="D219" s="34"/>
      <c r="E219" s="33"/>
      <c r="F219" s="33"/>
      <c r="G219" s="33"/>
      <c r="H219" s="33"/>
      <c r="I219" s="34"/>
      <c r="J219" s="122"/>
      <c r="K219" s="33"/>
      <c r="L219" s="33"/>
      <c r="M219" s="33"/>
      <c r="N219" s="264"/>
      <c r="O219" s="263"/>
      <c r="P219" s="122"/>
      <c r="Q219" s="55"/>
      <c r="R219" s="122"/>
      <c r="S219" s="264" t="s">
        <v>1188</v>
      </c>
      <c r="T219" s="263" t="s">
        <v>158</v>
      </c>
      <c r="U219" s="122"/>
      <c r="V219" s="114"/>
      <c r="W219" s="122"/>
      <c r="X219" s="55"/>
      <c r="Y219" s="55"/>
      <c r="Z219" s="55"/>
      <c r="AA219" s="55"/>
      <c r="AB219" s="55"/>
      <c r="AC219" s="55"/>
      <c r="AD219" s="55"/>
      <c r="AE219" s="55"/>
      <c r="AF219" s="55"/>
      <c r="AG219" s="55"/>
      <c r="AH219" s="55"/>
    </row>
    <row r="220" spans="1:34" ht="72">
      <c r="A220" s="123" t="s">
        <v>231</v>
      </c>
      <c r="B220" s="126" t="s">
        <v>229</v>
      </c>
      <c r="C220" s="127" t="s">
        <v>230</v>
      </c>
      <c r="D220" s="34"/>
      <c r="E220" s="105"/>
      <c r="F220" s="33"/>
      <c r="G220" s="33"/>
      <c r="H220" s="33"/>
      <c r="I220" s="34"/>
      <c r="J220" s="33"/>
      <c r="K220" s="33"/>
      <c r="L220" s="33"/>
      <c r="M220" s="33"/>
      <c r="N220" s="114" t="s">
        <v>471</v>
      </c>
      <c r="O220" s="263" t="s">
        <v>158</v>
      </c>
      <c r="P220" s="105"/>
      <c r="Q220" s="33"/>
      <c r="R220" s="33"/>
      <c r="S220" s="240" t="s">
        <v>705</v>
      </c>
      <c r="T220" s="122" t="s">
        <v>158</v>
      </c>
      <c r="U220" s="122"/>
      <c r="V220" s="55"/>
      <c r="W220" s="33"/>
      <c r="X220" s="114" t="s">
        <v>434</v>
      </c>
      <c r="Y220" s="263" t="s">
        <v>158</v>
      </c>
      <c r="Z220" s="105"/>
      <c r="AA220" s="105"/>
      <c r="AB220" s="105"/>
      <c r="AC220" s="106"/>
      <c r="AD220" s="105"/>
      <c r="AE220" s="105"/>
      <c r="AF220" s="105"/>
      <c r="AG220" s="105"/>
      <c r="AH220" s="33" t="s">
        <v>690</v>
      </c>
    </row>
    <row r="221" spans="1:34" ht="72">
      <c r="A221" s="123"/>
      <c r="B221" s="126"/>
      <c r="C221" s="127"/>
      <c r="D221" s="34"/>
      <c r="E221" s="105"/>
      <c r="F221" s="33"/>
      <c r="G221" s="33"/>
      <c r="H221" s="33"/>
      <c r="I221" s="34"/>
      <c r="J221" s="33"/>
      <c r="K221" s="33"/>
      <c r="L221" s="33"/>
      <c r="M221" s="33"/>
      <c r="N221" s="114" t="s">
        <v>160</v>
      </c>
      <c r="O221" s="263" t="s">
        <v>158</v>
      </c>
      <c r="P221" s="105"/>
      <c r="Q221" s="33"/>
      <c r="R221" s="33"/>
      <c r="S221" s="240" t="s">
        <v>729</v>
      </c>
      <c r="T221" s="122"/>
      <c r="U221" s="122" t="s">
        <v>158</v>
      </c>
      <c r="V221" s="33"/>
      <c r="W221" s="33"/>
      <c r="X221" s="240" t="s">
        <v>668</v>
      </c>
      <c r="Y221" s="122" t="s">
        <v>158</v>
      </c>
      <c r="Z221" s="105"/>
      <c r="AA221" s="105"/>
      <c r="AB221" s="105"/>
      <c r="AC221" s="106"/>
      <c r="AD221" s="105"/>
      <c r="AE221" s="105"/>
      <c r="AF221" s="105"/>
      <c r="AG221" s="105"/>
      <c r="AH221" s="33"/>
    </row>
    <row r="222" spans="1:34" ht="60.75">
      <c r="A222" s="123"/>
      <c r="B222" s="126"/>
      <c r="C222" s="127"/>
      <c r="D222" s="34"/>
      <c r="E222" s="105"/>
      <c r="F222" s="33"/>
      <c r="G222" s="33"/>
      <c r="H222" s="33"/>
      <c r="I222" s="34"/>
      <c r="J222" s="33"/>
      <c r="K222" s="33"/>
      <c r="L222" s="33"/>
      <c r="M222" s="33"/>
      <c r="N222" s="55" t="s">
        <v>692</v>
      </c>
      <c r="O222" s="122"/>
      <c r="P222" s="122" t="s">
        <v>158</v>
      </c>
      <c r="Q222" s="33"/>
      <c r="R222" s="33"/>
      <c r="S222" s="240" t="s">
        <v>679</v>
      </c>
      <c r="T222" s="122"/>
      <c r="U222" s="122"/>
      <c r="V222" s="122" t="s">
        <v>158</v>
      </c>
      <c r="W222" s="33"/>
      <c r="X222" s="240" t="s">
        <v>681</v>
      </c>
      <c r="Y222" s="122"/>
      <c r="Z222" s="122" t="s">
        <v>158</v>
      </c>
      <c r="AA222" s="105"/>
      <c r="AB222" s="105"/>
      <c r="AC222" s="106"/>
      <c r="AD222" s="105"/>
      <c r="AE222" s="105"/>
      <c r="AF222" s="105"/>
      <c r="AG222" s="105"/>
      <c r="AH222" s="33"/>
    </row>
    <row r="223" spans="1:34" ht="48">
      <c r="A223" s="123"/>
      <c r="B223" s="126"/>
      <c r="C223" s="127"/>
      <c r="D223" s="34"/>
      <c r="E223" s="105"/>
      <c r="F223" s="33"/>
      <c r="G223" s="33"/>
      <c r="H223" s="33"/>
      <c r="I223" s="34"/>
      <c r="J223" s="33"/>
      <c r="K223" s="33"/>
      <c r="L223" s="33"/>
      <c r="M223" s="33"/>
      <c r="N223" s="55" t="s">
        <v>674</v>
      </c>
      <c r="O223" s="122"/>
      <c r="P223" s="122"/>
      <c r="Q223" s="122" t="s">
        <v>158</v>
      </c>
      <c r="R223" s="33"/>
      <c r="S223" s="264" t="s">
        <v>729</v>
      </c>
      <c r="T223" s="263" t="s">
        <v>158</v>
      </c>
      <c r="U223" s="33"/>
      <c r="V223" s="33"/>
      <c r="W223" s="33"/>
      <c r="X223" s="240" t="s">
        <v>639</v>
      </c>
      <c r="Y223" s="122"/>
      <c r="Z223" s="70"/>
      <c r="AA223" s="122" t="s">
        <v>158</v>
      </c>
      <c r="AB223" s="105"/>
      <c r="AC223" s="106"/>
      <c r="AD223" s="105"/>
      <c r="AE223" s="105"/>
      <c r="AF223" s="105"/>
      <c r="AG223" s="105"/>
      <c r="AH223" s="33"/>
    </row>
    <row r="224" spans="1:34" ht="72">
      <c r="A224" s="123"/>
      <c r="B224" s="126"/>
      <c r="C224" s="127"/>
      <c r="D224" s="34"/>
      <c r="E224" s="105"/>
      <c r="F224" s="33"/>
      <c r="G224" s="33"/>
      <c r="H224" s="33"/>
      <c r="I224" s="34"/>
      <c r="J224" s="33"/>
      <c r="K224" s="33"/>
      <c r="L224" s="33"/>
      <c r="M224" s="33"/>
      <c r="N224" s="264" t="s">
        <v>1171</v>
      </c>
      <c r="O224" s="263" t="s">
        <v>158</v>
      </c>
      <c r="P224" s="122"/>
      <c r="Q224" s="122"/>
      <c r="R224" s="33"/>
      <c r="S224" s="264"/>
      <c r="T224" s="263"/>
      <c r="U224" s="33"/>
      <c r="V224" s="33"/>
      <c r="W224" s="33"/>
      <c r="X224" s="240"/>
      <c r="Y224" s="122"/>
      <c r="Z224" s="70"/>
      <c r="AA224" s="122"/>
      <c r="AB224" s="105"/>
      <c r="AC224" s="106"/>
      <c r="AD224" s="105"/>
      <c r="AE224" s="105"/>
      <c r="AF224" s="105"/>
      <c r="AG224" s="105"/>
      <c r="AH224" s="33"/>
    </row>
    <row r="225" spans="1:34" ht="72">
      <c r="A225" s="123" t="s">
        <v>231</v>
      </c>
      <c r="B225" s="126" t="s">
        <v>232</v>
      </c>
      <c r="C225" s="127" t="s">
        <v>233</v>
      </c>
      <c r="D225" s="107"/>
      <c r="E225" s="108"/>
      <c r="F225" s="108"/>
      <c r="G225" s="108"/>
      <c r="H225" s="108"/>
      <c r="I225" s="107"/>
      <c r="J225" s="108"/>
      <c r="K225" s="108"/>
      <c r="L225" s="108"/>
      <c r="M225" s="108"/>
      <c r="N225" s="55" t="s">
        <v>160</v>
      </c>
      <c r="O225" s="122" t="s">
        <v>158</v>
      </c>
      <c r="P225" s="108"/>
      <c r="Q225" s="108"/>
      <c r="R225" s="108"/>
      <c r="S225" s="108"/>
      <c r="T225" s="108"/>
      <c r="U225" s="108"/>
      <c r="V225" s="108"/>
      <c r="W225" s="108"/>
      <c r="X225" s="240" t="s">
        <v>668</v>
      </c>
      <c r="Y225" s="122" t="s">
        <v>158</v>
      </c>
      <c r="Z225" s="108"/>
      <c r="AA225" s="108"/>
      <c r="AB225" s="108"/>
      <c r="AC225" s="108"/>
      <c r="AD225" s="108"/>
      <c r="AE225" s="108"/>
      <c r="AF225" s="108"/>
      <c r="AG225" s="108"/>
      <c r="AH225" s="33" t="s">
        <v>691</v>
      </c>
    </row>
    <row r="226" spans="1:34" ht="40.5">
      <c r="A226" s="123"/>
      <c r="B226" s="132"/>
      <c r="C226" s="86"/>
      <c r="D226" s="107"/>
      <c r="E226" s="108"/>
      <c r="F226" s="108"/>
      <c r="G226" s="108"/>
      <c r="H226" s="108"/>
      <c r="I226" s="107"/>
      <c r="J226" s="108"/>
      <c r="K226" s="108"/>
      <c r="L226" s="108"/>
      <c r="M226" s="108"/>
      <c r="N226" s="55" t="s">
        <v>569</v>
      </c>
      <c r="O226" s="122" t="s">
        <v>158</v>
      </c>
      <c r="P226" s="108"/>
      <c r="Q226" s="108"/>
      <c r="R226" s="108"/>
      <c r="S226" s="108"/>
      <c r="T226" s="108"/>
      <c r="U226" s="108"/>
      <c r="V226" s="108"/>
      <c r="W226" s="108"/>
      <c r="X226" s="308" t="s">
        <v>899</v>
      </c>
      <c r="Y226" s="263" t="s">
        <v>158</v>
      </c>
      <c r="Z226" s="108"/>
      <c r="AA226" s="108"/>
      <c r="AB226" s="108"/>
      <c r="AC226" s="108"/>
      <c r="AD226" s="108"/>
      <c r="AE226" s="108"/>
      <c r="AF226" s="108"/>
      <c r="AG226" s="108"/>
      <c r="AH226" s="108"/>
    </row>
    <row r="227" spans="1:34" ht="48">
      <c r="A227" s="123"/>
      <c r="B227" s="132"/>
      <c r="C227" s="133"/>
      <c r="D227" s="107"/>
      <c r="E227" s="108"/>
      <c r="F227" s="108"/>
      <c r="G227" s="108"/>
      <c r="H227" s="108"/>
      <c r="I227" s="107"/>
      <c r="J227" s="108"/>
      <c r="K227" s="108"/>
      <c r="L227" s="108"/>
      <c r="M227" s="108"/>
      <c r="N227" s="55" t="s">
        <v>744</v>
      </c>
      <c r="O227" s="122" t="s">
        <v>158</v>
      </c>
      <c r="P227" s="108"/>
      <c r="Q227" s="108"/>
      <c r="R227" s="108"/>
      <c r="S227" s="108"/>
      <c r="T227" s="108"/>
      <c r="U227" s="108"/>
      <c r="V227" s="108"/>
      <c r="W227" s="108"/>
      <c r="X227" s="108"/>
      <c r="Y227" s="108"/>
      <c r="Z227" s="108"/>
      <c r="AA227" s="108"/>
      <c r="AB227" s="108"/>
      <c r="AC227" s="108"/>
      <c r="AD227" s="108"/>
      <c r="AE227" s="108"/>
      <c r="AF227" s="108"/>
      <c r="AG227" s="108"/>
      <c r="AH227" s="108"/>
    </row>
    <row r="228" spans="1:34" ht="120">
      <c r="A228" s="123"/>
      <c r="B228" s="132"/>
      <c r="C228" s="133"/>
      <c r="D228" s="107"/>
      <c r="E228" s="108"/>
      <c r="F228" s="108"/>
      <c r="G228" s="108"/>
      <c r="H228" s="108"/>
      <c r="I228" s="107"/>
      <c r="J228" s="108"/>
      <c r="K228" s="108"/>
      <c r="L228" s="108"/>
      <c r="M228" s="108"/>
      <c r="N228" s="264" t="s">
        <v>896</v>
      </c>
      <c r="O228" s="263" t="s">
        <v>158</v>
      </c>
      <c r="P228" s="108"/>
      <c r="Q228" s="108"/>
      <c r="R228" s="108"/>
      <c r="S228" s="108"/>
      <c r="T228" s="108"/>
      <c r="U228" s="108"/>
      <c r="V228" s="108"/>
      <c r="W228" s="108"/>
      <c r="X228" s="108"/>
      <c r="Y228" s="108"/>
      <c r="Z228" s="108"/>
      <c r="AA228" s="108"/>
      <c r="AB228" s="108"/>
      <c r="AC228" s="108"/>
      <c r="AD228" s="108"/>
      <c r="AE228" s="108"/>
      <c r="AF228" s="108"/>
      <c r="AG228" s="108"/>
      <c r="AH228" s="108"/>
    </row>
    <row r="229" spans="1:34" ht="72">
      <c r="A229" s="123"/>
      <c r="B229" s="132"/>
      <c r="C229" s="133"/>
      <c r="D229" s="107"/>
      <c r="E229" s="108"/>
      <c r="F229" s="108"/>
      <c r="G229" s="108"/>
      <c r="H229" s="108"/>
      <c r="I229" s="107"/>
      <c r="J229" s="108"/>
      <c r="K229" s="108"/>
      <c r="L229" s="108"/>
      <c r="M229" s="108"/>
      <c r="N229" s="264" t="s">
        <v>1171</v>
      </c>
      <c r="O229" s="263" t="s">
        <v>158</v>
      </c>
      <c r="P229" s="108"/>
      <c r="Q229" s="108"/>
      <c r="R229" s="108"/>
      <c r="S229" s="108"/>
      <c r="T229" s="108"/>
      <c r="U229" s="108"/>
      <c r="V229" s="108"/>
      <c r="W229" s="108"/>
      <c r="X229" s="108"/>
      <c r="Y229" s="108"/>
      <c r="Z229" s="108"/>
      <c r="AA229" s="108"/>
      <c r="AB229" s="108"/>
      <c r="AC229" s="108"/>
      <c r="AD229" s="108"/>
      <c r="AE229" s="108"/>
      <c r="AF229" s="108"/>
      <c r="AG229" s="108"/>
      <c r="AH229" s="108"/>
    </row>
    <row r="230" spans="1:34" ht="72">
      <c r="A230" s="123" t="s">
        <v>231</v>
      </c>
      <c r="B230" s="132" t="s">
        <v>234</v>
      </c>
      <c r="C230" s="133" t="s">
        <v>235</v>
      </c>
      <c r="D230" s="34"/>
      <c r="E230" s="33"/>
      <c r="F230" s="33"/>
      <c r="G230" s="33"/>
      <c r="H230" s="33"/>
      <c r="I230" s="34"/>
      <c r="J230" s="33"/>
      <c r="K230" s="33"/>
      <c r="L230" s="33"/>
      <c r="M230" s="33"/>
      <c r="N230" s="114" t="s">
        <v>160</v>
      </c>
      <c r="O230" s="263" t="s">
        <v>158</v>
      </c>
      <c r="P230" s="55"/>
      <c r="Q230" s="55"/>
      <c r="R230" s="55"/>
      <c r="S230" s="55" t="s">
        <v>571</v>
      </c>
      <c r="T230" s="55"/>
      <c r="U230" s="55"/>
      <c r="V230" s="122" t="s">
        <v>158</v>
      </c>
      <c r="W230" s="55"/>
      <c r="X230" s="114" t="s">
        <v>434</v>
      </c>
      <c r="Y230" s="263" t="s">
        <v>158</v>
      </c>
      <c r="Z230" s="55"/>
      <c r="AA230" s="55"/>
      <c r="AB230" s="55"/>
      <c r="AC230" s="55"/>
      <c r="AD230" s="55"/>
      <c r="AE230" s="55"/>
      <c r="AF230" s="55"/>
      <c r="AG230" s="55"/>
      <c r="AH230" s="55"/>
    </row>
    <row r="231" spans="1:34" ht="60.75">
      <c r="A231" s="123"/>
      <c r="B231" s="132"/>
      <c r="C231" s="133"/>
      <c r="D231" s="34"/>
      <c r="E231" s="33"/>
      <c r="F231" s="33"/>
      <c r="G231" s="33"/>
      <c r="H231" s="33"/>
      <c r="I231" s="34"/>
      <c r="J231" s="33"/>
      <c r="K231" s="33"/>
      <c r="L231" s="33"/>
      <c r="M231" s="33"/>
      <c r="N231" s="55" t="s">
        <v>570</v>
      </c>
      <c r="O231" s="122"/>
      <c r="P231" s="122" t="s">
        <v>158</v>
      </c>
      <c r="Q231" s="55"/>
      <c r="R231" s="55"/>
      <c r="S231" s="240" t="s">
        <v>705</v>
      </c>
      <c r="T231" s="122" t="s">
        <v>158</v>
      </c>
      <c r="U231" s="122"/>
      <c r="V231" s="55"/>
      <c r="W231" s="55"/>
      <c r="X231" s="240" t="s">
        <v>668</v>
      </c>
      <c r="Y231" s="122" t="s">
        <v>158</v>
      </c>
      <c r="Z231" s="55"/>
      <c r="AA231" s="55"/>
      <c r="AB231" s="55"/>
      <c r="AC231" s="55"/>
      <c r="AD231" s="55"/>
      <c r="AE231" s="55"/>
      <c r="AF231" s="55"/>
      <c r="AG231" s="55"/>
      <c r="AH231" s="55"/>
    </row>
    <row r="232" spans="1:34" ht="60.75">
      <c r="A232" s="123"/>
      <c r="B232" s="132"/>
      <c r="C232" s="133"/>
      <c r="D232" s="34"/>
      <c r="E232" s="33"/>
      <c r="F232" s="33"/>
      <c r="G232" s="33"/>
      <c r="H232" s="33"/>
      <c r="I232" s="34"/>
      <c r="J232" s="33"/>
      <c r="K232" s="33"/>
      <c r="L232" s="33"/>
      <c r="M232" s="33"/>
      <c r="N232" s="55" t="s">
        <v>674</v>
      </c>
      <c r="O232" s="122"/>
      <c r="P232" s="122"/>
      <c r="Q232" s="122" t="s">
        <v>158</v>
      </c>
      <c r="R232" s="55"/>
      <c r="S232" s="240" t="s">
        <v>729</v>
      </c>
      <c r="T232" s="122"/>
      <c r="U232" s="122" t="s">
        <v>158</v>
      </c>
      <c r="V232" s="33"/>
      <c r="W232" s="112"/>
      <c r="X232" s="240" t="s">
        <v>681</v>
      </c>
      <c r="Y232" s="122"/>
      <c r="Z232" s="122" t="s">
        <v>158</v>
      </c>
      <c r="AA232" s="105"/>
      <c r="AB232" s="105"/>
      <c r="AC232" s="55"/>
      <c r="AD232" s="55"/>
      <c r="AE232" s="55"/>
      <c r="AF232" s="55"/>
      <c r="AG232" s="55"/>
      <c r="AH232" s="55"/>
    </row>
    <row r="233" spans="1:34" ht="40.5">
      <c r="A233" s="123"/>
      <c r="B233" s="132"/>
      <c r="C233" s="133"/>
      <c r="D233" s="34"/>
      <c r="E233" s="33"/>
      <c r="F233" s="33"/>
      <c r="G233" s="33"/>
      <c r="H233" s="33"/>
      <c r="I233" s="34"/>
      <c r="J233" s="33"/>
      <c r="K233" s="33"/>
      <c r="L233" s="33"/>
      <c r="M233" s="33"/>
      <c r="N233" s="55" t="s">
        <v>689</v>
      </c>
      <c r="O233" s="122"/>
      <c r="P233" s="122"/>
      <c r="Q233" s="55"/>
      <c r="R233" s="122" t="s">
        <v>158</v>
      </c>
      <c r="S233" s="240" t="s">
        <v>679</v>
      </c>
      <c r="T233" s="122"/>
      <c r="U233" s="122"/>
      <c r="V233" s="122" t="s">
        <v>158</v>
      </c>
      <c r="W233" s="112"/>
      <c r="X233" s="240" t="s">
        <v>639</v>
      </c>
      <c r="Y233" s="122"/>
      <c r="Z233" s="70"/>
      <c r="AA233" s="122" t="s">
        <v>158</v>
      </c>
      <c r="AB233" s="13"/>
      <c r="AC233" s="55"/>
      <c r="AD233" s="55"/>
      <c r="AE233" s="55"/>
      <c r="AF233" s="55"/>
      <c r="AG233" s="55"/>
      <c r="AH233" s="55"/>
    </row>
    <row r="234" spans="1:34" ht="120">
      <c r="A234" s="123"/>
      <c r="B234" s="132"/>
      <c r="C234" s="133"/>
      <c r="D234" s="34"/>
      <c r="E234" s="33"/>
      <c r="F234" s="33"/>
      <c r="G234" s="33"/>
      <c r="H234" s="33"/>
      <c r="I234" s="34"/>
      <c r="J234" s="33"/>
      <c r="K234" s="33"/>
      <c r="L234" s="33"/>
      <c r="M234" s="33"/>
      <c r="N234" s="264" t="s">
        <v>896</v>
      </c>
      <c r="O234" s="263" t="s">
        <v>158</v>
      </c>
      <c r="P234" s="122"/>
      <c r="Q234" s="55"/>
      <c r="R234" s="122"/>
      <c r="S234" s="33" t="s">
        <v>603</v>
      </c>
      <c r="T234" s="105"/>
      <c r="U234" s="122"/>
      <c r="V234" s="114"/>
      <c r="W234" s="122" t="s">
        <v>158</v>
      </c>
      <c r="X234" s="240" t="s">
        <v>640</v>
      </c>
      <c r="Y234" s="122"/>
      <c r="Z234" s="70"/>
      <c r="AA234" s="122"/>
      <c r="AB234" s="122" t="s">
        <v>158</v>
      </c>
      <c r="AC234" s="55"/>
      <c r="AD234" s="55"/>
      <c r="AE234" s="55"/>
      <c r="AF234" s="55"/>
      <c r="AG234" s="55"/>
      <c r="AH234" s="55"/>
    </row>
    <row r="235" spans="1:34" ht="72">
      <c r="A235" s="123"/>
      <c r="B235" s="132"/>
      <c r="C235" s="133"/>
      <c r="D235" s="34"/>
      <c r="E235" s="33"/>
      <c r="F235" s="33"/>
      <c r="G235" s="33"/>
      <c r="H235" s="33"/>
      <c r="I235" s="34"/>
      <c r="J235" s="33"/>
      <c r="K235" s="33"/>
      <c r="L235" s="33"/>
      <c r="M235" s="33"/>
      <c r="N235" s="264" t="s">
        <v>1171</v>
      </c>
      <c r="O235" s="263" t="s">
        <v>158</v>
      </c>
      <c r="P235" s="122"/>
      <c r="Q235" s="55"/>
      <c r="R235" s="122"/>
      <c r="S235" s="264" t="s">
        <v>729</v>
      </c>
      <c r="T235" s="263" t="s">
        <v>158</v>
      </c>
      <c r="U235" s="122"/>
      <c r="V235" s="114"/>
      <c r="W235" s="122"/>
      <c r="X235" s="264" t="s">
        <v>899</v>
      </c>
      <c r="Y235" s="263" t="s">
        <v>158</v>
      </c>
      <c r="Z235" s="70"/>
      <c r="AA235" s="122"/>
      <c r="AB235" s="122"/>
      <c r="AC235" s="55"/>
      <c r="AD235" s="55"/>
      <c r="AE235" s="55"/>
      <c r="AF235" s="55"/>
      <c r="AG235" s="55"/>
      <c r="AH235" s="55"/>
    </row>
    <row r="236" spans="1:34" ht="144">
      <c r="A236" s="123"/>
      <c r="B236" s="132"/>
      <c r="C236" s="133"/>
      <c r="D236" s="34"/>
      <c r="E236" s="33"/>
      <c r="F236" s="33"/>
      <c r="G236" s="33"/>
      <c r="H236" s="33"/>
      <c r="I236" s="34"/>
      <c r="J236" s="33"/>
      <c r="K236" s="33"/>
      <c r="L236" s="33"/>
      <c r="M236" s="33"/>
      <c r="N236" s="264"/>
      <c r="O236" s="263"/>
      <c r="P236" s="122"/>
      <c r="Q236" s="55"/>
      <c r="R236" s="122"/>
      <c r="S236" s="264"/>
      <c r="T236" s="263"/>
      <c r="U236" s="122"/>
      <c r="V236" s="114"/>
      <c r="W236" s="122"/>
      <c r="X236" s="264" t="s">
        <v>909</v>
      </c>
      <c r="Y236" s="263" t="s">
        <v>158</v>
      </c>
      <c r="Z236" s="70"/>
      <c r="AA236" s="122"/>
      <c r="AB236" s="122"/>
      <c r="AC236" s="55"/>
      <c r="AD236" s="55"/>
      <c r="AE236" s="55"/>
      <c r="AF236" s="55"/>
      <c r="AG236" s="55"/>
      <c r="AH236" s="55"/>
    </row>
    <row r="237" spans="1:34" ht="72">
      <c r="A237" s="123" t="s">
        <v>231</v>
      </c>
      <c r="B237" s="126" t="s">
        <v>236</v>
      </c>
      <c r="C237" s="127" t="s">
        <v>237</v>
      </c>
      <c r="D237" s="34"/>
      <c r="E237" s="33"/>
      <c r="F237" s="33"/>
      <c r="G237" s="33"/>
      <c r="H237" s="33"/>
      <c r="I237" s="34" t="s">
        <v>159</v>
      </c>
      <c r="J237" s="33"/>
      <c r="K237" s="122" t="s">
        <v>158</v>
      </c>
      <c r="L237" s="33"/>
      <c r="M237" s="33"/>
      <c r="N237" s="114" t="s">
        <v>160</v>
      </c>
      <c r="O237" s="263" t="s">
        <v>158</v>
      </c>
      <c r="P237" s="105"/>
      <c r="Q237" s="105"/>
      <c r="R237" s="105"/>
      <c r="S237" s="33" t="s">
        <v>573</v>
      </c>
      <c r="T237" s="33"/>
      <c r="U237" s="122" t="s">
        <v>158</v>
      </c>
      <c r="V237" s="33"/>
      <c r="W237" s="33"/>
      <c r="X237" s="114" t="s">
        <v>434</v>
      </c>
      <c r="Y237" s="263" t="s">
        <v>158</v>
      </c>
      <c r="Z237" s="105"/>
      <c r="AA237" s="105"/>
      <c r="AB237" s="105"/>
      <c r="AC237" s="265" t="s">
        <v>428</v>
      </c>
      <c r="AD237" s="266" t="s">
        <v>478</v>
      </c>
      <c r="AE237" s="105"/>
      <c r="AF237" s="105"/>
      <c r="AG237" s="105"/>
      <c r="AH237" s="33"/>
    </row>
    <row r="238" spans="1:34" ht="72">
      <c r="A238" s="123"/>
      <c r="B238" s="126"/>
      <c r="C238" s="127"/>
      <c r="D238" s="34"/>
      <c r="E238" s="33"/>
      <c r="F238" s="33"/>
      <c r="G238" s="33"/>
      <c r="H238" s="33"/>
      <c r="I238" s="34"/>
      <c r="J238" s="33"/>
      <c r="K238" s="122"/>
      <c r="L238" s="33"/>
      <c r="M238" s="33"/>
      <c r="N238" s="55" t="s">
        <v>536</v>
      </c>
      <c r="O238" s="122"/>
      <c r="P238" s="122" t="s">
        <v>158</v>
      </c>
      <c r="Q238" s="105"/>
      <c r="R238" s="105"/>
      <c r="S238" s="305" t="s">
        <v>693</v>
      </c>
      <c r="T238" s="263" t="s">
        <v>158</v>
      </c>
      <c r="U238" s="33"/>
      <c r="V238" s="33"/>
      <c r="W238" s="33"/>
      <c r="X238" s="33" t="s">
        <v>538</v>
      </c>
      <c r="Y238" s="122"/>
      <c r="Z238" s="122" t="s">
        <v>158</v>
      </c>
      <c r="AA238" s="105"/>
      <c r="AB238" s="105"/>
      <c r="AC238" s="106"/>
      <c r="AD238" s="109"/>
      <c r="AE238" s="105"/>
      <c r="AF238" s="105"/>
      <c r="AG238" s="105"/>
      <c r="AH238" s="33"/>
    </row>
    <row r="239" spans="1:34" ht="60.75">
      <c r="A239" s="123"/>
      <c r="B239" s="126"/>
      <c r="C239" s="127"/>
      <c r="D239" s="34"/>
      <c r="E239" s="33"/>
      <c r="F239" s="33"/>
      <c r="G239" s="33"/>
      <c r="H239" s="33"/>
      <c r="I239" s="34"/>
      <c r="J239" s="33"/>
      <c r="K239" s="122"/>
      <c r="L239" s="33"/>
      <c r="M239" s="33"/>
      <c r="N239" s="55" t="s">
        <v>572</v>
      </c>
      <c r="O239" s="122"/>
      <c r="P239" s="122"/>
      <c r="Q239" s="122" t="s">
        <v>158</v>
      </c>
      <c r="R239" s="122"/>
      <c r="S239" s="240" t="s">
        <v>705</v>
      </c>
      <c r="T239" s="122" t="s">
        <v>158</v>
      </c>
      <c r="U239" s="122"/>
      <c r="V239" s="55"/>
      <c r="W239" s="55"/>
      <c r="X239" s="240" t="s">
        <v>668</v>
      </c>
      <c r="Y239" s="122" t="s">
        <v>158</v>
      </c>
      <c r="Z239" s="122"/>
      <c r="AA239" s="105"/>
      <c r="AB239" s="105"/>
      <c r="AC239" s="106"/>
      <c r="AD239" s="109"/>
      <c r="AE239" s="105"/>
      <c r="AF239" s="105"/>
      <c r="AG239" s="105"/>
      <c r="AH239" s="33"/>
    </row>
    <row r="240" spans="1:34" ht="60.75">
      <c r="A240" s="123"/>
      <c r="B240" s="126"/>
      <c r="C240" s="127"/>
      <c r="D240" s="34"/>
      <c r="E240" s="33"/>
      <c r="F240" s="33"/>
      <c r="G240" s="33"/>
      <c r="H240" s="33"/>
      <c r="I240" s="34"/>
      <c r="J240" s="33"/>
      <c r="K240" s="122"/>
      <c r="L240" s="33"/>
      <c r="M240" s="33"/>
      <c r="N240" s="55" t="s">
        <v>674</v>
      </c>
      <c r="O240" s="122"/>
      <c r="P240" s="122"/>
      <c r="Q240" s="122" t="s">
        <v>158</v>
      </c>
      <c r="R240" s="55"/>
      <c r="S240" s="240" t="s">
        <v>729</v>
      </c>
      <c r="T240" s="122"/>
      <c r="U240" s="122" t="s">
        <v>158</v>
      </c>
      <c r="V240" s="33"/>
      <c r="W240" s="112"/>
      <c r="X240" s="240" t="s">
        <v>681</v>
      </c>
      <c r="Y240" s="122"/>
      <c r="Z240" s="122" t="s">
        <v>158</v>
      </c>
      <c r="AA240" s="105"/>
      <c r="AB240" s="105"/>
      <c r="AC240" s="106"/>
      <c r="AD240" s="109"/>
      <c r="AE240" s="105"/>
      <c r="AF240" s="105"/>
      <c r="AG240" s="105"/>
      <c r="AH240" s="33"/>
    </row>
    <row r="241" spans="1:34" ht="40.5">
      <c r="A241" s="123"/>
      <c r="B241" s="126"/>
      <c r="C241" s="127"/>
      <c r="D241" s="34"/>
      <c r="E241" s="33"/>
      <c r="F241" s="33"/>
      <c r="G241" s="33"/>
      <c r="H241" s="33"/>
      <c r="I241" s="34"/>
      <c r="J241" s="33"/>
      <c r="K241" s="122"/>
      <c r="L241" s="33"/>
      <c r="M241" s="33"/>
      <c r="N241" s="55" t="s">
        <v>689</v>
      </c>
      <c r="O241" s="122"/>
      <c r="P241" s="122"/>
      <c r="Q241" s="55"/>
      <c r="R241" s="122" t="s">
        <v>158</v>
      </c>
      <c r="S241" s="240" t="s">
        <v>679</v>
      </c>
      <c r="T241" s="122"/>
      <c r="U241" s="122"/>
      <c r="V241" s="122" t="s">
        <v>158</v>
      </c>
      <c r="W241" s="112"/>
      <c r="X241" s="240" t="s">
        <v>639</v>
      </c>
      <c r="Y241" s="122"/>
      <c r="Z241" s="70"/>
      <c r="AA241" s="122" t="s">
        <v>158</v>
      </c>
      <c r="AB241" s="13"/>
      <c r="AC241" s="106"/>
      <c r="AD241" s="109"/>
      <c r="AE241" s="105"/>
      <c r="AF241" s="105"/>
      <c r="AG241" s="105"/>
      <c r="AH241" s="33"/>
    </row>
    <row r="242" spans="1:34" ht="120">
      <c r="A242" s="123"/>
      <c r="B242" s="126"/>
      <c r="C242" s="127"/>
      <c r="D242" s="34"/>
      <c r="E242" s="33"/>
      <c r="F242" s="33"/>
      <c r="G242" s="33"/>
      <c r="H242" s="33"/>
      <c r="I242" s="34"/>
      <c r="J242" s="33"/>
      <c r="K242" s="122"/>
      <c r="L242" s="33"/>
      <c r="M242" s="33"/>
      <c r="N242" s="264" t="s">
        <v>896</v>
      </c>
      <c r="O242" s="263" t="s">
        <v>158</v>
      </c>
      <c r="P242" s="122"/>
      <c r="Q242" s="55"/>
      <c r="R242" s="122"/>
      <c r="S242" s="33" t="s">
        <v>603</v>
      </c>
      <c r="T242" s="105"/>
      <c r="U242" s="122"/>
      <c r="V242" s="114"/>
      <c r="W242" s="122" t="s">
        <v>158</v>
      </c>
      <c r="X242" s="240" t="s">
        <v>640</v>
      </c>
      <c r="Y242" s="122"/>
      <c r="Z242" s="70"/>
      <c r="AA242" s="122"/>
      <c r="AB242" s="122" t="s">
        <v>158</v>
      </c>
      <c r="AC242" s="106"/>
      <c r="AD242" s="109"/>
      <c r="AE242" s="105"/>
      <c r="AF242" s="105"/>
      <c r="AG242" s="105"/>
      <c r="AH242" s="33"/>
    </row>
    <row r="243" spans="1:34" ht="72">
      <c r="A243" s="123"/>
      <c r="B243" s="126"/>
      <c r="C243" s="127"/>
      <c r="D243" s="34"/>
      <c r="E243" s="33"/>
      <c r="F243" s="33"/>
      <c r="G243" s="33"/>
      <c r="H243" s="33"/>
      <c r="I243" s="34"/>
      <c r="J243" s="33"/>
      <c r="K243" s="122"/>
      <c r="L243" s="33"/>
      <c r="M243" s="33"/>
      <c r="N243" s="264" t="s">
        <v>1171</v>
      </c>
      <c r="O243" s="263" t="s">
        <v>158</v>
      </c>
      <c r="P243" s="122"/>
      <c r="Q243" s="55"/>
      <c r="R243" s="122"/>
      <c r="S243" s="308" t="s">
        <v>729</v>
      </c>
      <c r="T243" s="263" t="s">
        <v>158</v>
      </c>
      <c r="U243" s="122"/>
      <c r="V243" s="114"/>
      <c r="W243" s="122"/>
      <c r="X243" s="308" t="s">
        <v>890</v>
      </c>
      <c r="Y243" s="263" t="s">
        <v>158</v>
      </c>
      <c r="Z243" s="70"/>
      <c r="AA243" s="122"/>
      <c r="AB243" s="122"/>
      <c r="AC243" s="106"/>
      <c r="AD243" s="109"/>
      <c r="AE243" s="105"/>
      <c r="AF243" s="105"/>
      <c r="AG243" s="105"/>
      <c r="AH243" s="33"/>
    </row>
    <row r="244" spans="1:34" ht="144">
      <c r="A244" s="123"/>
      <c r="B244" s="126"/>
      <c r="C244" s="127"/>
      <c r="D244" s="34"/>
      <c r="E244" s="33"/>
      <c r="F244" s="33"/>
      <c r="G244" s="33"/>
      <c r="H244" s="33"/>
      <c r="I244" s="34"/>
      <c r="J244" s="33"/>
      <c r="K244" s="122"/>
      <c r="L244" s="33"/>
      <c r="M244" s="33"/>
      <c r="N244" s="55"/>
      <c r="O244" s="122"/>
      <c r="P244" s="122"/>
      <c r="Q244" s="55"/>
      <c r="R244" s="122"/>
      <c r="S244" s="264" t="s">
        <v>1188</v>
      </c>
      <c r="T244" s="263" t="s">
        <v>158</v>
      </c>
      <c r="U244" s="122"/>
      <c r="V244" s="114"/>
      <c r="W244" s="122"/>
      <c r="X244" s="264" t="s">
        <v>899</v>
      </c>
      <c r="Y244" s="263" t="s">
        <v>158</v>
      </c>
      <c r="Z244" s="70"/>
      <c r="AA244" s="122"/>
      <c r="AB244" s="122"/>
      <c r="AC244" s="106"/>
      <c r="AD244" s="109"/>
      <c r="AE244" s="105"/>
      <c r="AF244" s="105"/>
      <c r="AG244" s="105"/>
      <c r="AH244" s="33"/>
    </row>
    <row r="245" spans="1:34" ht="72">
      <c r="A245" s="123" t="s">
        <v>231</v>
      </c>
      <c r="B245" s="126" t="s">
        <v>238</v>
      </c>
      <c r="C245" s="127" t="s">
        <v>239</v>
      </c>
      <c r="D245" s="107"/>
      <c r="E245" s="108"/>
      <c r="F245" s="108"/>
      <c r="G245" s="108"/>
      <c r="H245" s="108"/>
      <c r="I245" s="107"/>
      <c r="J245" s="108"/>
      <c r="K245" s="108"/>
      <c r="L245" s="108"/>
      <c r="M245" s="108"/>
      <c r="N245" s="55" t="s">
        <v>160</v>
      </c>
      <c r="O245" s="122" t="s">
        <v>158</v>
      </c>
      <c r="P245" s="108"/>
      <c r="Q245" s="108"/>
      <c r="R245" s="108"/>
      <c r="S245" s="55" t="s">
        <v>574</v>
      </c>
      <c r="T245" s="108"/>
      <c r="U245" s="122" t="s">
        <v>158</v>
      </c>
      <c r="V245" s="108"/>
      <c r="W245" s="108"/>
      <c r="X245" s="114" t="s">
        <v>434</v>
      </c>
      <c r="Y245" s="263" t="s">
        <v>158</v>
      </c>
      <c r="Z245" s="108"/>
      <c r="AA245" s="108"/>
      <c r="AB245" s="108"/>
      <c r="AC245" s="108"/>
      <c r="AD245" s="108"/>
      <c r="AE245" s="108"/>
      <c r="AF245" s="108"/>
      <c r="AG245" s="108"/>
      <c r="AH245" s="108"/>
    </row>
    <row r="246" spans="1:34" ht="60.75">
      <c r="A246" s="123"/>
      <c r="B246" s="126"/>
      <c r="C246" s="127"/>
      <c r="D246" s="107"/>
      <c r="E246" s="108"/>
      <c r="F246" s="108"/>
      <c r="G246" s="108"/>
      <c r="H246" s="108"/>
      <c r="I246" s="107"/>
      <c r="J246" s="108"/>
      <c r="K246" s="108"/>
      <c r="L246" s="108"/>
      <c r="M246" s="108"/>
      <c r="N246" s="267" t="s">
        <v>558</v>
      </c>
      <c r="O246" s="122"/>
      <c r="P246" s="122" t="s">
        <v>158</v>
      </c>
      <c r="Q246" s="108"/>
      <c r="R246" s="108"/>
      <c r="S246" s="240" t="s">
        <v>705</v>
      </c>
      <c r="T246" s="122" t="s">
        <v>158</v>
      </c>
      <c r="U246" s="122"/>
      <c r="V246" s="55"/>
      <c r="W246" s="55"/>
      <c r="X246" s="240" t="s">
        <v>681</v>
      </c>
      <c r="Y246" s="122"/>
      <c r="Z246" s="122" t="s">
        <v>158</v>
      </c>
      <c r="AA246" s="105"/>
      <c r="AB246" s="105"/>
      <c r="AC246" s="108"/>
      <c r="AD246" s="108"/>
      <c r="AE246" s="108"/>
      <c r="AF246" s="108"/>
      <c r="AG246" s="108"/>
      <c r="AH246" s="108"/>
    </row>
    <row r="247" spans="1:34" ht="48">
      <c r="A247" s="123"/>
      <c r="B247" s="126"/>
      <c r="C247" s="127"/>
      <c r="D247" s="107"/>
      <c r="E247" s="108"/>
      <c r="F247" s="108"/>
      <c r="G247" s="108"/>
      <c r="H247" s="108"/>
      <c r="I247" s="107"/>
      <c r="J247" s="108"/>
      <c r="K247" s="108"/>
      <c r="L247" s="108"/>
      <c r="M247" s="108"/>
      <c r="N247" s="55" t="s">
        <v>674</v>
      </c>
      <c r="O247" s="122"/>
      <c r="P247" s="122"/>
      <c r="Q247" s="122" t="s">
        <v>158</v>
      </c>
      <c r="R247" s="55"/>
      <c r="S247" s="240" t="s">
        <v>729</v>
      </c>
      <c r="T247" s="122"/>
      <c r="U247" s="122" t="s">
        <v>158</v>
      </c>
      <c r="V247" s="33"/>
      <c r="W247" s="112"/>
      <c r="X247" s="240" t="s">
        <v>639</v>
      </c>
      <c r="Y247" s="122"/>
      <c r="Z247" s="70"/>
      <c r="AA247" s="122" t="s">
        <v>158</v>
      </c>
      <c r="AB247" s="13"/>
      <c r="AC247" s="108"/>
      <c r="AD247" s="108"/>
      <c r="AE247" s="108"/>
      <c r="AF247" s="108"/>
      <c r="AG247" s="108"/>
      <c r="AH247" s="108"/>
    </row>
    <row r="248" spans="1:34" ht="40.5">
      <c r="A248" s="123"/>
      <c r="B248" s="126"/>
      <c r="C248" s="127"/>
      <c r="D248" s="107"/>
      <c r="E248" s="108"/>
      <c r="F248" s="108"/>
      <c r="G248" s="108"/>
      <c r="H248" s="108"/>
      <c r="I248" s="107"/>
      <c r="J248" s="108"/>
      <c r="K248" s="108"/>
      <c r="L248" s="108"/>
      <c r="M248" s="108"/>
      <c r="N248" s="55" t="s">
        <v>689</v>
      </c>
      <c r="O248" s="122"/>
      <c r="P248" s="122"/>
      <c r="Q248" s="55"/>
      <c r="R248" s="122" t="s">
        <v>158</v>
      </c>
      <c r="S248" s="240" t="s">
        <v>679</v>
      </c>
      <c r="T248" s="122"/>
      <c r="U248" s="122"/>
      <c r="V248" s="122" t="s">
        <v>158</v>
      </c>
      <c r="W248" s="112"/>
      <c r="X248" s="240" t="s">
        <v>640</v>
      </c>
      <c r="Y248" s="122"/>
      <c r="Z248" s="70"/>
      <c r="AA248" s="122"/>
      <c r="AB248" s="122" t="s">
        <v>158</v>
      </c>
      <c r="AC248" s="108"/>
      <c r="AD248" s="108"/>
      <c r="AE248" s="108"/>
      <c r="AF248" s="108"/>
      <c r="AG248" s="108"/>
      <c r="AH248" s="108"/>
    </row>
    <row r="249" spans="1:34" ht="120">
      <c r="A249" s="123"/>
      <c r="B249" s="126"/>
      <c r="C249" s="127"/>
      <c r="D249" s="107"/>
      <c r="E249" s="108"/>
      <c r="F249" s="108"/>
      <c r="G249" s="108"/>
      <c r="H249" s="108"/>
      <c r="I249" s="107"/>
      <c r="J249" s="108"/>
      <c r="K249" s="108"/>
      <c r="L249" s="108"/>
      <c r="M249" s="108"/>
      <c r="N249" s="264" t="s">
        <v>896</v>
      </c>
      <c r="O249" s="263" t="s">
        <v>158</v>
      </c>
      <c r="P249" s="122"/>
      <c r="Q249" s="55"/>
      <c r="R249" s="122"/>
      <c r="S249" s="33" t="s">
        <v>603</v>
      </c>
      <c r="T249" s="105"/>
      <c r="U249" s="122"/>
      <c r="V249" s="114"/>
      <c r="W249" s="122" t="s">
        <v>158</v>
      </c>
      <c r="X249" s="114"/>
      <c r="Y249" s="263"/>
      <c r="Z249" s="108"/>
      <c r="AA249" s="108"/>
      <c r="AB249" s="108"/>
      <c r="AC249" s="108"/>
      <c r="AD249" s="108"/>
      <c r="AE249" s="108"/>
      <c r="AF249" s="108"/>
      <c r="AG249" s="108"/>
      <c r="AH249" s="108"/>
    </row>
    <row r="250" spans="1:34" ht="72">
      <c r="A250" s="123"/>
      <c r="B250" s="126"/>
      <c r="C250" s="127"/>
      <c r="D250" s="107"/>
      <c r="E250" s="108"/>
      <c r="F250" s="108"/>
      <c r="G250" s="108"/>
      <c r="H250" s="108"/>
      <c r="I250" s="107"/>
      <c r="J250" s="108"/>
      <c r="K250" s="108"/>
      <c r="L250" s="108"/>
      <c r="M250" s="108"/>
      <c r="N250" s="264" t="s">
        <v>1171</v>
      </c>
      <c r="O250" s="263" t="s">
        <v>158</v>
      </c>
      <c r="P250" s="122"/>
      <c r="Q250" s="55"/>
      <c r="R250" s="122"/>
      <c r="S250" s="264" t="s">
        <v>729</v>
      </c>
      <c r="T250" s="263" t="s">
        <v>158</v>
      </c>
      <c r="U250" s="122"/>
      <c r="V250" s="114"/>
      <c r="W250" s="122"/>
      <c r="X250" s="114"/>
      <c r="Y250" s="263"/>
      <c r="Z250" s="108"/>
      <c r="AA250" s="108"/>
      <c r="AB250" s="108"/>
      <c r="AC250" s="108"/>
      <c r="AD250" s="108"/>
      <c r="AE250" s="108"/>
      <c r="AF250" s="108"/>
      <c r="AG250" s="108"/>
      <c r="AH250" s="108"/>
    </row>
    <row r="251" spans="1:34" ht="72">
      <c r="A251" s="123" t="s">
        <v>231</v>
      </c>
      <c r="B251" s="126" t="s">
        <v>240</v>
      </c>
      <c r="C251" s="127" t="s">
        <v>241</v>
      </c>
      <c r="D251" s="34" t="s">
        <v>17</v>
      </c>
      <c r="E251" s="108"/>
      <c r="F251" s="122" t="s">
        <v>158</v>
      </c>
      <c r="G251" s="108"/>
      <c r="H251" s="108"/>
      <c r="I251" s="107" t="s">
        <v>14</v>
      </c>
      <c r="J251" s="108"/>
      <c r="K251" s="122" t="s">
        <v>158</v>
      </c>
      <c r="L251" s="108"/>
      <c r="M251" s="108"/>
      <c r="N251" s="108" t="s">
        <v>242</v>
      </c>
      <c r="O251" s="122" t="s">
        <v>158</v>
      </c>
      <c r="P251" s="108"/>
      <c r="Q251" s="108"/>
      <c r="R251" s="108"/>
      <c r="S251" s="240" t="s">
        <v>705</v>
      </c>
      <c r="T251" s="122" t="s">
        <v>158</v>
      </c>
      <c r="U251" s="122"/>
      <c r="V251" s="55"/>
      <c r="W251" s="55"/>
      <c r="X251" s="114" t="s">
        <v>434</v>
      </c>
      <c r="Y251" s="263" t="s">
        <v>158</v>
      </c>
      <c r="Z251" s="108"/>
      <c r="AA251" s="108"/>
      <c r="AB251" s="108"/>
      <c r="AC251" s="108"/>
      <c r="AD251" s="108"/>
      <c r="AE251" s="108"/>
      <c r="AF251" s="108"/>
      <c r="AG251" s="108"/>
      <c r="AH251" s="108"/>
    </row>
    <row r="252" spans="1:34" ht="72">
      <c r="A252" s="123"/>
      <c r="B252" s="126"/>
      <c r="C252" s="127"/>
      <c r="D252" s="34"/>
      <c r="E252" s="108"/>
      <c r="F252" s="122"/>
      <c r="G252" s="108"/>
      <c r="H252" s="108"/>
      <c r="I252" s="107"/>
      <c r="J252" s="108"/>
      <c r="K252" s="122"/>
      <c r="L252" s="108"/>
      <c r="M252" s="108"/>
      <c r="N252" s="55" t="s">
        <v>536</v>
      </c>
      <c r="O252" s="122"/>
      <c r="P252" s="122" t="s">
        <v>158</v>
      </c>
      <c r="Q252" s="108"/>
      <c r="R252" s="108"/>
      <c r="S252" s="240" t="s">
        <v>729</v>
      </c>
      <c r="T252" s="122"/>
      <c r="U252" s="122" t="s">
        <v>158</v>
      </c>
      <c r="V252" s="33"/>
      <c r="W252" s="112"/>
      <c r="X252" s="240" t="s">
        <v>668</v>
      </c>
      <c r="Y252" s="122" t="s">
        <v>158</v>
      </c>
      <c r="Z252" s="108"/>
      <c r="AA252" s="108"/>
      <c r="AB252" s="108"/>
      <c r="AC252" s="108"/>
      <c r="AD252" s="108"/>
      <c r="AE252" s="108"/>
      <c r="AF252" s="108"/>
      <c r="AG252" s="108"/>
      <c r="AH252" s="108"/>
    </row>
    <row r="253" spans="1:34" ht="72">
      <c r="A253" s="123"/>
      <c r="B253" s="126"/>
      <c r="C253" s="127"/>
      <c r="D253" s="34"/>
      <c r="E253" s="108"/>
      <c r="F253" s="122"/>
      <c r="G253" s="108"/>
      <c r="H253" s="108"/>
      <c r="I253" s="107"/>
      <c r="J253" s="108"/>
      <c r="K253" s="122"/>
      <c r="L253" s="108"/>
      <c r="M253" s="108"/>
      <c r="N253" s="55" t="s">
        <v>536</v>
      </c>
      <c r="O253" s="122"/>
      <c r="P253" s="122" t="s">
        <v>158</v>
      </c>
      <c r="Q253" s="108"/>
      <c r="R253" s="108"/>
      <c r="S253" s="240" t="s">
        <v>679</v>
      </c>
      <c r="T253" s="122"/>
      <c r="U253" s="122"/>
      <c r="V253" s="122" t="s">
        <v>158</v>
      </c>
      <c r="W253" s="112"/>
      <c r="X253" s="240" t="s">
        <v>681</v>
      </c>
      <c r="Y253" s="122"/>
      <c r="Z253" s="122" t="s">
        <v>158</v>
      </c>
      <c r="AA253" s="105"/>
      <c r="AB253" s="105"/>
      <c r="AC253" s="108"/>
      <c r="AD253" s="108"/>
      <c r="AE253" s="108"/>
      <c r="AF253" s="108"/>
      <c r="AG253" s="108"/>
      <c r="AH253" s="108"/>
    </row>
    <row r="254" spans="1:34" ht="48">
      <c r="A254" s="123"/>
      <c r="B254" s="126"/>
      <c r="C254" s="127"/>
      <c r="D254" s="34"/>
      <c r="E254" s="108"/>
      <c r="F254" s="122"/>
      <c r="G254" s="108"/>
      <c r="H254" s="108"/>
      <c r="I254" s="107"/>
      <c r="J254" s="108"/>
      <c r="K254" s="122"/>
      <c r="L254" s="108"/>
      <c r="M254" s="108"/>
      <c r="N254" s="267" t="s">
        <v>558</v>
      </c>
      <c r="O254" s="122"/>
      <c r="P254" s="122" t="s">
        <v>158</v>
      </c>
      <c r="Q254" s="108"/>
      <c r="R254" s="108"/>
      <c r="S254" s="33" t="s">
        <v>603</v>
      </c>
      <c r="T254" s="105"/>
      <c r="U254" s="122"/>
      <c r="V254" s="114"/>
      <c r="W254" s="122" t="s">
        <v>158</v>
      </c>
      <c r="X254" s="240" t="s">
        <v>639</v>
      </c>
      <c r="Y254" s="122"/>
      <c r="Z254" s="70"/>
      <c r="AA254" s="122" t="s">
        <v>158</v>
      </c>
      <c r="AB254" s="13"/>
      <c r="AC254" s="108"/>
      <c r="AD254" s="108"/>
      <c r="AE254" s="108"/>
      <c r="AF254" s="108"/>
      <c r="AG254" s="108"/>
      <c r="AH254" s="108"/>
    </row>
    <row r="255" spans="1:34" ht="48">
      <c r="A255" s="123"/>
      <c r="B255" s="126"/>
      <c r="C255" s="127"/>
      <c r="D255" s="34"/>
      <c r="E255" s="108"/>
      <c r="F255" s="122"/>
      <c r="G255" s="108"/>
      <c r="H255" s="108"/>
      <c r="I255" s="107"/>
      <c r="J255" s="108"/>
      <c r="K255" s="122"/>
      <c r="L255" s="108"/>
      <c r="M255" s="108"/>
      <c r="N255" s="55" t="s">
        <v>674</v>
      </c>
      <c r="O255" s="122"/>
      <c r="P255" s="122"/>
      <c r="Q255" s="122" t="s">
        <v>158</v>
      </c>
      <c r="R255" s="55"/>
      <c r="S255" s="308" t="s">
        <v>729</v>
      </c>
      <c r="T255" s="263" t="s">
        <v>158</v>
      </c>
      <c r="U255" s="108"/>
      <c r="V255" s="108"/>
      <c r="W255" s="108"/>
      <c r="X255" s="240" t="s">
        <v>640</v>
      </c>
      <c r="Y255" s="122"/>
      <c r="Z255" s="70"/>
      <c r="AA255" s="122"/>
      <c r="AB255" s="122" t="s">
        <v>158</v>
      </c>
      <c r="AC255" s="108"/>
      <c r="AD255" s="108"/>
      <c r="AE255" s="108"/>
      <c r="AF255" s="108"/>
      <c r="AG255" s="108"/>
      <c r="AH255" s="108"/>
    </row>
    <row r="256" spans="1:34">
      <c r="A256" s="123"/>
      <c r="B256" s="126"/>
      <c r="C256" s="127"/>
      <c r="D256" s="34"/>
      <c r="E256" s="108"/>
      <c r="F256" s="122"/>
      <c r="G256" s="108"/>
      <c r="H256" s="108"/>
      <c r="I256" s="107"/>
      <c r="J256" s="108"/>
      <c r="K256" s="122"/>
      <c r="L256" s="108"/>
      <c r="M256" s="108"/>
      <c r="N256" s="55" t="s">
        <v>689</v>
      </c>
      <c r="O256" s="122"/>
      <c r="P256" s="122"/>
      <c r="Q256" s="55"/>
      <c r="R256" s="122" t="s">
        <v>158</v>
      </c>
      <c r="S256" s="108"/>
      <c r="T256" s="108"/>
      <c r="U256" s="108"/>
      <c r="V256" s="108"/>
      <c r="W256" s="108"/>
      <c r="X256" s="240"/>
      <c r="Y256" s="122"/>
      <c r="Z256" s="108"/>
      <c r="AA256" s="108"/>
      <c r="AB256" s="108"/>
      <c r="AC256" s="108"/>
      <c r="AD256" s="108"/>
      <c r="AE256" s="108"/>
      <c r="AF256" s="108"/>
      <c r="AG256" s="108"/>
      <c r="AH256" s="108"/>
    </row>
    <row r="257" spans="1:34" ht="120">
      <c r="A257" s="123"/>
      <c r="B257" s="126"/>
      <c r="C257" s="127"/>
      <c r="D257" s="34"/>
      <c r="E257" s="108"/>
      <c r="F257" s="122"/>
      <c r="G257" s="108"/>
      <c r="H257" s="108"/>
      <c r="I257" s="107"/>
      <c r="J257" s="108"/>
      <c r="K257" s="122"/>
      <c r="L257" s="108"/>
      <c r="M257" s="108"/>
      <c r="N257" s="264" t="s">
        <v>896</v>
      </c>
      <c r="O257" s="263" t="s">
        <v>158</v>
      </c>
      <c r="P257" s="122"/>
      <c r="Q257" s="55"/>
      <c r="R257" s="122"/>
      <c r="S257" s="108"/>
      <c r="T257" s="108"/>
      <c r="U257" s="108"/>
      <c r="V257" s="108"/>
      <c r="W257" s="108"/>
      <c r="X257" s="240"/>
      <c r="Y257" s="122"/>
      <c r="Z257" s="108"/>
      <c r="AA257" s="108"/>
      <c r="AB257" s="108"/>
      <c r="AC257" s="108"/>
      <c r="AD257" s="108"/>
      <c r="AE257" s="108"/>
      <c r="AF257" s="108"/>
      <c r="AG257" s="108"/>
      <c r="AH257" s="108"/>
    </row>
    <row r="258" spans="1:34" ht="72">
      <c r="A258" s="123"/>
      <c r="B258" s="126"/>
      <c r="C258" s="127"/>
      <c r="D258" s="34"/>
      <c r="E258" s="108"/>
      <c r="F258" s="122"/>
      <c r="G258" s="108"/>
      <c r="H258" s="108"/>
      <c r="I258" s="107"/>
      <c r="J258" s="108"/>
      <c r="K258" s="122"/>
      <c r="L258" s="108"/>
      <c r="M258" s="108"/>
      <c r="N258" s="264" t="s">
        <v>1171</v>
      </c>
      <c r="O258" s="263" t="s">
        <v>158</v>
      </c>
      <c r="P258" s="122"/>
      <c r="Q258" s="55"/>
      <c r="R258" s="122"/>
      <c r="S258" s="108"/>
      <c r="T258" s="108"/>
      <c r="U258" s="108"/>
      <c r="V258" s="108"/>
      <c r="W258" s="108"/>
      <c r="X258" s="240"/>
      <c r="Y258" s="122"/>
      <c r="Z258" s="108"/>
      <c r="AA258" s="108"/>
      <c r="AB258" s="108"/>
      <c r="AC258" s="108"/>
      <c r="AD258" s="108"/>
      <c r="AE258" s="108"/>
      <c r="AF258" s="108"/>
      <c r="AG258" s="108"/>
      <c r="AH258" s="108"/>
    </row>
    <row r="259" spans="1:34" ht="72">
      <c r="A259" s="123" t="s">
        <v>231</v>
      </c>
      <c r="B259" s="138" t="s">
        <v>265</v>
      </c>
      <c r="C259" s="55" t="s">
        <v>243</v>
      </c>
      <c r="D259" s="34" t="s">
        <v>17</v>
      </c>
      <c r="E259" s="33"/>
      <c r="F259" s="122" t="s">
        <v>158</v>
      </c>
      <c r="G259" s="33"/>
      <c r="H259" s="33"/>
      <c r="I259" s="34"/>
      <c r="J259" s="33"/>
      <c r="K259" s="33"/>
      <c r="L259" s="33"/>
      <c r="M259" s="33"/>
      <c r="N259" s="114" t="s">
        <v>160</v>
      </c>
      <c r="O259" s="263" t="s">
        <v>158</v>
      </c>
      <c r="P259" s="55"/>
      <c r="Q259" s="55"/>
      <c r="R259" s="55"/>
      <c r="S259" s="33" t="s">
        <v>498</v>
      </c>
      <c r="T259" s="122" t="s">
        <v>158</v>
      </c>
      <c r="U259" s="55"/>
      <c r="V259" s="55"/>
      <c r="W259" s="55"/>
      <c r="X259" s="114" t="s">
        <v>434</v>
      </c>
      <c r="Y259" s="263" t="s">
        <v>158</v>
      </c>
      <c r="Z259" s="55"/>
      <c r="AA259" s="55"/>
      <c r="AB259" s="55"/>
      <c r="AC259" s="55"/>
      <c r="AD259" s="55"/>
      <c r="AE259" s="55"/>
      <c r="AF259" s="55"/>
      <c r="AG259" s="55"/>
      <c r="AH259" s="55"/>
    </row>
    <row r="260" spans="1:34" ht="61.5" customHeight="1">
      <c r="A260" s="123"/>
      <c r="B260" s="138"/>
      <c r="C260" s="55"/>
      <c r="D260" s="34"/>
      <c r="E260" s="33"/>
      <c r="F260" s="122"/>
      <c r="G260" s="33"/>
      <c r="H260" s="33"/>
      <c r="I260" s="34"/>
      <c r="J260" s="33"/>
      <c r="K260" s="33"/>
      <c r="L260" s="33"/>
      <c r="M260" s="33"/>
      <c r="N260" s="55" t="s">
        <v>694</v>
      </c>
      <c r="O260" s="122"/>
      <c r="P260" s="122" t="s">
        <v>158</v>
      </c>
      <c r="Q260" s="55"/>
      <c r="R260" s="55"/>
      <c r="S260" s="240" t="s">
        <v>705</v>
      </c>
      <c r="T260" s="122" t="s">
        <v>158</v>
      </c>
      <c r="U260" s="122"/>
      <c r="V260" s="55"/>
      <c r="W260" s="55"/>
      <c r="X260" s="240" t="s">
        <v>668</v>
      </c>
      <c r="Y260" s="122" t="s">
        <v>158</v>
      </c>
      <c r="Z260" s="55"/>
      <c r="AA260" s="55"/>
      <c r="AB260" s="55"/>
      <c r="AC260" s="55"/>
      <c r="AD260" s="55"/>
      <c r="AE260" s="55"/>
      <c r="AF260" s="55"/>
      <c r="AG260" s="55"/>
      <c r="AH260" s="55"/>
    </row>
    <row r="261" spans="1:34" ht="61.5" customHeight="1">
      <c r="A261" s="123"/>
      <c r="B261" s="138"/>
      <c r="C261" s="55"/>
      <c r="D261" s="34"/>
      <c r="E261" s="33"/>
      <c r="F261" s="122"/>
      <c r="G261" s="33"/>
      <c r="H261" s="33"/>
      <c r="I261" s="34"/>
      <c r="J261" s="33"/>
      <c r="K261" s="33"/>
      <c r="L261" s="33"/>
      <c r="M261" s="33"/>
      <c r="N261" s="55" t="s">
        <v>674</v>
      </c>
      <c r="O261" s="122"/>
      <c r="P261" s="122"/>
      <c r="Q261" s="122" t="s">
        <v>158</v>
      </c>
      <c r="R261" s="55"/>
      <c r="S261" s="240" t="s">
        <v>729</v>
      </c>
      <c r="T261" s="122"/>
      <c r="U261" s="122" t="s">
        <v>158</v>
      </c>
      <c r="V261" s="33"/>
      <c r="W261" s="112"/>
      <c r="X261" s="240" t="s">
        <v>681</v>
      </c>
      <c r="Y261" s="122"/>
      <c r="Z261" s="122" t="s">
        <v>158</v>
      </c>
      <c r="AA261" s="105"/>
      <c r="AB261" s="105"/>
      <c r="AC261" s="55"/>
      <c r="AD261" s="55"/>
      <c r="AE261" s="55"/>
      <c r="AF261" s="55"/>
      <c r="AG261" s="55"/>
      <c r="AH261" s="55"/>
    </row>
    <row r="262" spans="1:34" ht="61.5" customHeight="1">
      <c r="A262" s="123"/>
      <c r="B262" s="138"/>
      <c r="C262" s="55"/>
      <c r="D262" s="34"/>
      <c r="E262" s="33"/>
      <c r="F262" s="122"/>
      <c r="G262" s="33"/>
      <c r="H262" s="33"/>
      <c r="I262" s="34"/>
      <c r="J262" s="33"/>
      <c r="K262" s="33"/>
      <c r="L262" s="33"/>
      <c r="M262" s="33"/>
      <c r="N262" s="33" t="s">
        <v>575</v>
      </c>
      <c r="O262" s="122"/>
      <c r="P262" s="122"/>
      <c r="Q262" s="55"/>
      <c r="R262" s="122" t="s">
        <v>158</v>
      </c>
      <c r="S262" s="240" t="s">
        <v>679</v>
      </c>
      <c r="T262" s="122"/>
      <c r="U262" s="122"/>
      <c r="V262" s="122" t="s">
        <v>158</v>
      </c>
      <c r="W262" s="112"/>
      <c r="X262" s="240" t="s">
        <v>639</v>
      </c>
      <c r="Y262" s="122"/>
      <c r="Z262" s="70"/>
      <c r="AA262" s="122" t="s">
        <v>158</v>
      </c>
      <c r="AB262" s="13"/>
      <c r="AC262" s="55"/>
      <c r="AD262" s="55"/>
      <c r="AE262" s="55"/>
      <c r="AF262" s="55"/>
      <c r="AG262" s="55"/>
      <c r="AH262" s="55"/>
    </row>
    <row r="263" spans="1:34" ht="120">
      <c r="A263" s="123"/>
      <c r="B263" s="138"/>
      <c r="C263" s="55"/>
      <c r="D263" s="34"/>
      <c r="E263" s="33"/>
      <c r="F263" s="122"/>
      <c r="G263" s="33"/>
      <c r="H263" s="33"/>
      <c r="I263" s="34"/>
      <c r="J263" s="33"/>
      <c r="K263" s="33"/>
      <c r="L263" s="33"/>
      <c r="M263" s="33"/>
      <c r="N263" s="264" t="s">
        <v>896</v>
      </c>
      <c r="O263" s="263" t="s">
        <v>158</v>
      </c>
      <c r="P263" s="122"/>
      <c r="Q263" s="55"/>
      <c r="R263" s="122"/>
      <c r="S263" s="33" t="s">
        <v>603</v>
      </c>
      <c r="T263" s="105"/>
      <c r="U263" s="122"/>
      <c r="V263" s="114"/>
      <c r="W263" s="122" t="s">
        <v>158</v>
      </c>
      <c r="X263" s="240" t="s">
        <v>640</v>
      </c>
      <c r="Y263" s="122"/>
      <c r="Z263" s="70"/>
      <c r="AA263" s="122"/>
      <c r="AB263" s="122" t="s">
        <v>158</v>
      </c>
      <c r="AC263" s="55"/>
      <c r="AD263" s="55"/>
      <c r="AE263" s="55"/>
      <c r="AF263" s="55"/>
      <c r="AG263" s="55"/>
      <c r="AH263" s="55"/>
    </row>
    <row r="264" spans="1:34" ht="72">
      <c r="A264" s="123"/>
      <c r="B264" s="138"/>
      <c r="C264" s="55"/>
      <c r="D264" s="34"/>
      <c r="E264" s="33"/>
      <c r="F264" s="122"/>
      <c r="G264" s="33"/>
      <c r="H264" s="33"/>
      <c r="I264" s="34"/>
      <c r="J264" s="33"/>
      <c r="K264" s="33"/>
      <c r="L264" s="33"/>
      <c r="M264" s="33"/>
      <c r="N264" s="264" t="s">
        <v>1171</v>
      </c>
      <c r="O264" s="263" t="s">
        <v>158</v>
      </c>
      <c r="P264" s="122"/>
      <c r="Q264" s="55"/>
      <c r="R264" s="122"/>
      <c r="S264" s="264" t="s">
        <v>729</v>
      </c>
      <c r="T264" s="263" t="s">
        <v>158</v>
      </c>
      <c r="U264" s="122"/>
      <c r="V264" s="114"/>
      <c r="W264" s="122"/>
      <c r="X264" s="264" t="s">
        <v>899</v>
      </c>
      <c r="Y264" s="263" t="s">
        <v>158</v>
      </c>
      <c r="Z264" s="70"/>
      <c r="AA264" s="122"/>
      <c r="AB264" s="122"/>
      <c r="AC264" s="55"/>
      <c r="AD264" s="55"/>
      <c r="AE264" s="55"/>
      <c r="AF264" s="55"/>
      <c r="AG264" s="55"/>
      <c r="AH264" s="55"/>
    </row>
    <row r="265" spans="1:34" ht="120">
      <c r="A265" s="123" t="s">
        <v>245</v>
      </c>
      <c r="B265" s="139" t="s">
        <v>244</v>
      </c>
      <c r="C265" s="140" t="s">
        <v>269</v>
      </c>
      <c r="D265" s="34"/>
      <c r="E265" s="33"/>
      <c r="F265" s="33"/>
      <c r="G265" s="33"/>
      <c r="H265" s="33"/>
      <c r="I265" s="34" t="s">
        <v>159</v>
      </c>
      <c r="J265" s="122" t="s">
        <v>158</v>
      </c>
      <c r="K265" s="33"/>
      <c r="L265" s="33"/>
      <c r="M265" s="33"/>
      <c r="N265" s="114" t="s">
        <v>160</v>
      </c>
      <c r="O265" s="263" t="s">
        <v>158</v>
      </c>
      <c r="P265" s="105"/>
      <c r="Q265" s="105"/>
      <c r="R265" s="105"/>
      <c r="S265" s="33" t="s">
        <v>577</v>
      </c>
      <c r="T265" s="122" t="s">
        <v>158</v>
      </c>
      <c r="U265" s="122"/>
      <c r="V265" s="33"/>
      <c r="W265" s="33"/>
      <c r="X265" s="114" t="s">
        <v>434</v>
      </c>
      <c r="Y265" s="263" t="s">
        <v>158</v>
      </c>
      <c r="Z265" s="105"/>
      <c r="AA265" s="105"/>
      <c r="AB265" s="105"/>
      <c r="AC265" s="241" t="s">
        <v>518</v>
      </c>
      <c r="AD265" s="242" t="s">
        <v>478</v>
      </c>
      <c r="AE265" s="105"/>
      <c r="AF265" s="105"/>
      <c r="AG265" s="105"/>
      <c r="AH265" s="33" t="s">
        <v>522</v>
      </c>
    </row>
    <row r="266" spans="1:34" ht="108" customHeight="1">
      <c r="A266" s="123"/>
      <c r="B266" s="139"/>
      <c r="C266" s="140"/>
      <c r="D266" s="34"/>
      <c r="E266" s="33"/>
      <c r="F266" s="33"/>
      <c r="G266" s="33"/>
      <c r="H266" s="33"/>
      <c r="I266" s="34"/>
      <c r="J266" s="122"/>
      <c r="K266" s="33"/>
      <c r="L266" s="33"/>
      <c r="M266" s="33"/>
      <c r="N266" s="55" t="s">
        <v>536</v>
      </c>
      <c r="O266" s="122" t="s">
        <v>158</v>
      </c>
      <c r="P266" s="122"/>
      <c r="Q266" s="105"/>
      <c r="R266" s="105"/>
      <c r="S266" s="240" t="s">
        <v>705</v>
      </c>
      <c r="T266" s="122" t="s">
        <v>158</v>
      </c>
      <c r="U266" s="122"/>
      <c r="V266" s="55"/>
      <c r="W266" s="55"/>
      <c r="X266" s="240" t="s">
        <v>669</v>
      </c>
      <c r="Y266" s="122" t="s">
        <v>158</v>
      </c>
      <c r="Z266" s="105"/>
      <c r="AA266" s="105"/>
      <c r="AB266" s="105"/>
      <c r="AC266" s="55" t="s">
        <v>730</v>
      </c>
      <c r="AD266" s="108"/>
      <c r="AE266" s="122" t="s">
        <v>158</v>
      </c>
      <c r="AF266" s="108"/>
      <c r="AG266" s="108"/>
      <c r="AH266" s="33"/>
    </row>
    <row r="267" spans="1:34" ht="108" customHeight="1">
      <c r="A267" s="123"/>
      <c r="B267" s="139"/>
      <c r="C267" s="140"/>
      <c r="D267" s="34"/>
      <c r="E267" s="33"/>
      <c r="F267" s="33"/>
      <c r="G267" s="33"/>
      <c r="H267" s="33"/>
      <c r="I267" s="34"/>
      <c r="J267" s="122"/>
      <c r="K267" s="33"/>
      <c r="L267" s="33"/>
      <c r="M267" s="33"/>
      <c r="N267" s="55" t="s">
        <v>576</v>
      </c>
      <c r="O267" s="122"/>
      <c r="P267" s="122" t="s">
        <v>158</v>
      </c>
      <c r="Q267" s="105"/>
      <c r="R267" s="105"/>
      <c r="S267" s="240" t="s">
        <v>729</v>
      </c>
      <c r="T267" s="122"/>
      <c r="U267" s="122" t="s">
        <v>158</v>
      </c>
      <c r="V267" s="33"/>
      <c r="W267" s="112"/>
      <c r="X267" s="240" t="s">
        <v>681</v>
      </c>
      <c r="Y267" s="122"/>
      <c r="Z267" s="122" t="s">
        <v>158</v>
      </c>
      <c r="AA267" s="105"/>
      <c r="AB267" s="105"/>
      <c r="AC267" s="55" t="s">
        <v>731</v>
      </c>
      <c r="AD267" s="108"/>
      <c r="AE267" s="108"/>
      <c r="AF267" s="122" t="s">
        <v>158</v>
      </c>
      <c r="AG267" s="108"/>
      <c r="AH267" s="33"/>
    </row>
    <row r="268" spans="1:34" ht="108" customHeight="1">
      <c r="A268" s="123"/>
      <c r="B268" s="139"/>
      <c r="C268" s="140"/>
      <c r="D268" s="34"/>
      <c r="E268" s="33"/>
      <c r="F268" s="33"/>
      <c r="G268" s="33"/>
      <c r="H268" s="33"/>
      <c r="I268" s="34"/>
      <c r="J268" s="122"/>
      <c r="K268" s="33"/>
      <c r="L268" s="33"/>
      <c r="M268" s="33"/>
      <c r="N268" s="55" t="s">
        <v>674</v>
      </c>
      <c r="O268" s="122"/>
      <c r="P268" s="122"/>
      <c r="Q268" s="122" t="s">
        <v>158</v>
      </c>
      <c r="R268" s="55"/>
      <c r="S268" s="240" t="s">
        <v>679</v>
      </c>
      <c r="T268" s="122"/>
      <c r="U268" s="122"/>
      <c r="V268" s="122" t="s">
        <v>158</v>
      </c>
      <c r="W268" s="112"/>
      <c r="X268" s="240" t="s">
        <v>639</v>
      </c>
      <c r="Y268" s="122"/>
      <c r="Z268" s="70"/>
      <c r="AA268" s="122" t="s">
        <v>158</v>
      </c>
      <c r="AB268" s="13"/>
      <c r="AC268" s="55" t="s">
        <v>732</v>
      </c>
      <c r="AD268" s="108"/>
      <c r="AE268" s="108"/>
      <c r="AF268" s="108"/>
      <c r="AG268" s="122" t="s">
        <v>158</v>
      </c>
      <c r="AH268" s="33"/>
    </row>
    <row r="269" spans="1:34" ht="108" customHeight="1">
      <c r="A269" s="123"/>
      <c r="B269" s="139"/>
      <c r="C269" s="140"/>
      <c r="D269" s="34"/>
      <c r="E269" s="33"/>
      <c r="F269" s="33"/>
      <c r="G269" s="33"/>
      <c r="H269" s="33"/>
      <c r="I269" s="34"/>
      <c r="J269" s="122"/>
      <c r="K269" s="33"/>
      <c r="L269" s="33"/>
      <c r="M269" s="33"/>
      <c r="N269" s="55" t="s">
        <v>695</v>
      </c>
      <c r="O269" s="122"/>
      <c r="P269" s="122"/>
      <c r="Q269" s="55"/>
      <c r="R269" s="122" t="s">
        <v>158</v>
      </c>
      <c r="S269" s="33" t="s">
        <v>603</v>
      </c>
      <c r="T269" s="105"/>
      <c r="U269" s="122"/>
      <c r="V269" s="114"/>
      <c r="W269" s="122" t="s">
        <v>158</v>
      </c>
      <c r="X269" s="240" t="s">
        <v>640</v>
      </c>
      <c r="Y269" s="122"/>
      <c r="Z269" s="70"/>
      <c r="AA269" s="122"/>
      <c r="AB269" s="122" t="s">
        <v>158</v>
      </c>
      <c r="AC269" s="308" t="s">
        <v>890</v>
      </c>
      <c r="AD269" s="263" t="s">
        <v>158</v>
      </c>
      <c r="AE269" s="105"/>
      <c r="AF269" s="105"/>
      <c r="AG269" s="105"/>
      <c r="AH269" s="33"/>
    </row>
    <row r="270" spans="1:34" ht="120">
      <c r="A270" s="123"/>
      <c r="B270" s="139"/>
      <c r="C270" s="140"/>
      <c r="D270" s="34"/>
      <c r="E270" s="33"/>
      <c r="F270" s="33"/>
      <c r="G270" s="33"/>
      <c r="H270" s="33"/>
      <c r="I270" s="34"/>
      <c r="J270" s="122"/>
      <c r="K270" s="33"/>
      <c r="L270" s="33"/>
      <c r="M270" s="33"/>
      <c r="N270" s="264" t="s">
        <v>896</v>
      </c>
      <c r="O270" s="263" t="s">
        <v>158</v>
      </c>
      <c r="P270" s="122"/>
      <c r="Q270" s="55"/>
      <c r="R270" s="122"/>
      <c r="S270" s="264" t="s">
        <v>729</v>
      </c>
      <c r="T270" s="263" t="s">
        <v>158</v>
      </c>
      <c r="U270" s="122"/>
      <c r="V270" s="114"/>
      <c r="W270" s="122"/>
      <c r="X270" s="308"/>
      <c r="Y270" s="263"/>
      <c r="Z270" s="70"/>
      <c r="AA270" s="122"/>
      <c r="AB270" s="122"/>
      <c r="AC270" s="264" t="s">
        <v>899</v>
      </c>
      <c r="AD270" s="263" t="s">
        <v>158</v>
      </c>
      <c r="AE270" s="105"/>
      <c r="AF270" s="105"/>
      <c r="AG270" s="105"/>
      <c r="AH270" s="33"/>
    </row>
    <row r="271" spans="1:34" ht="168">
      <c r="A271" s="123"/>
      <c r="B271" s="139"/>
      <c r="C271" s="140"/>
      <c r="D271" s="34"/>
      <c r="E271" s="33"/>
      <c r="F271" s="33"/>
      <c r="G271" s="33"/>
      <c r="H271" s="33"/>
      <c r="I271" s="34"/>
      <c r="J271" s="122"/>
      <c r="K271" s="33"/>
      <c r="L271" s="33"/>
      <c r="M271" s="33"/>
      <c r="N271" s="264" t="s">
        <v>1171</v>
      </c>
      <c r="O271" s="263" t="s">
        <v>158</v>
      </c>
      <c r="P271" s="122"/>
      <c r="Q271" s="55"/>
      <c r="R271" s="122"/>
      <c r="S271" s="33"/>
      <c r="T271" s="105"/>
      <c r="U271" s="122"/>
      <c r="V271" s="114"/>
      <c r="W271" s="122"/>
      <c r="X271" s="308"/>
      <c r="Y271" s="263"/>
      <c r="Z271" s="70"/>
      <c r="AA271" s="122"/>
      <c r="AB271" s="122"/>
      <c r="AC271" s="264" t="s">
        <v>909</v>
      </c>
      <c r="AD271" s="263" t="s">
        <v>158</v>
      </c>
      <c r="AE271" s="105"/>
      <c r="AF271" s="105"/>
      <c r="AG271" s="105"/>
      <c r="AH271" s="33"/>
    </row>
    <row r="272" spans="1:34" ht="96">
      <c r="A272" s="123" t="s">
        <v>245</v>
      </c>
      <c r="B272" s="139" t="s">
        <v>246</v>
      </c>
      <c r="C272" s="140" t="s">
        <v>248</v>
      </c>
      <c r="D272" s="107"/>
      <c r="E272" s="108"/>
      <c r="F272" s="108"/>
      <c r="G272" s="108"/>
      <c r="H272" s="108"/>
      <c r="I272" s="107"/>
      <c r="J272" s="108"/>
      <c r="K272" s="108"/>
      <c r="L272" s="108"/>
      <c r="M272" s="108"/>
      <c r="N272" s="114" t="s">
        <v>468</v>
      </c>
      <c r="O272" s="263" t="s">
        <v>158</v>
      </c>
      <c r="P272" s="108"/>
      <c r="Q272" s="108"/>
      <c r="R272" s="108"/>
      <c r="S272" s="264" t="s">
        <v>489</v>
      </c>
      <c r="T272" s="263" t="s">
        <v>158</v>
      </c>
      <c r="U272" s="108"/>
      <c r="V272" s="108"/>
      <c r="W272" s="108"/>
      <c r="X272" s="114" t="s">
        <v>434</v>
      </c>
      <c r="Y272" s="263" t="s">
        <v>158</v>
      </c>
      <c r="Z272" s="105"/>
      <c r="AA272" s="105"/>
      <c r="AB272" s="105"/>
      <c r="AC272" s="33"/>
      <c r="AD272" s="122"/>
      <c r="AE272" s="105"/>
      <c r="AF272" s="105"/>
      <c r="AG272" s="105"/>
      <c r="AH272" s="108"/>
    </row>
    <row r="273" spans="1:34" ht="72">
      <c r="A273" s="123"/>
      <c r="B273" s="139"/>
      <c r="C273" s="140"/>
      <c r="D273" s="107"/>
      <c r="E273" s="108"/>
      <c r="F273" s="108"/>
      <c r="G273" s="108"/>
      <c r="H273" s="108"/>
      <c r="I273" s="107"/>
      <c r="J273" s="108"/>
      <c r="K273" s="108"/>
      <c r="L273" s="108"/>
      <c r="M273" s="108"/>
      <c r="N273" s="114" t="s">
        <v>160</v>
      </c>
      <c r="O273" s="263" t="s">
        <v>158</v>
      </c>
      <c r="P273" s="108"/>
      <c r="Q273" s="108"/>
      <c r="R273" s="108"/>
      <c r="S273" s="108"/>
      <c r="T273" s="108"/>
      <c r="U273" s="108"/>
      <c r="V273" s="108"/>
      <c r="W273" s="108"/>
      <c r="X273" s="33" t="s">
        <v>538</v>
      </c>
      <c r="Y273" s="122"/>
      <c r="Z273" s="122" t="s">
        <v>158</v>
      </c>
      <c r="AA273" s="105"/>
      <c r="AB273" s="105"/>
      <c r="AC273" s="115"/>
      <c r="AD273" s="105"/>
      <c r="AE273" s="105"/>
      <c r="AF273" s="105"/>
      <c r="AG273" s="105"/>
      <c r="AH273" s="108"/>
    </row>
    <row r="274" spans="1:34" ht="72">
      <c r="A274" s="123"/>
      <c r="B274" s="139"/>
      <c r="C274" s="140"/>
      <c r="D274" s="107"/>
      <c r="E274" s="108"/>
      <c r="F274" s="108"/>
      <c r="G274" s="108"/>
      <c r="H274" s="108"/>
      <c r="I274" s="107"/>
      <c r="J274" s="108"/>
      <c r="K274" s="108"/>
      <c r="L274" s="108"/>
      <c r="M274" s="108"/>
      <c r="N274" s="55" t="s">
        <v>579</v>
      </c>
      <c r="O274" s="122" t="s">
        <v>158</v>
      </c>
      <c r="P274" s="122" t="s">
        <v>158</v>
      </c>
      <c r="Q274" s="108"/>
      <c r="R274" s="108"/>
      <c r="S274" s="55" t="s">
        <v>578</v>
      </c>
      <c r="T274" s="263" t="s">
        <v>158</v>
      </c>
      <c r="U274" s="122" t="s">
        <v>158</v>
      </c>
      <c r="V274" s="108"/>
      <c r="W274" s="108"/>
      <c r="X274" s="240" t="s">
        <v>668</v>
      </c>
      <c r="Y274" s="263" t="s">
        <v>158</v>
      </c>
      <c r="Z274" s="122"/>
      <c r="AA274" s="105"/>
      <c r="AB274" s="105"/>
      <c r="AC274" s="115"/>
      <c r="AD274" s="105"/>
      <c r="AE274" s="105"/>
      <c r="AF274" s="105"/>
      <c r="AG274" s="105"/>
      <c r="AH274" s="108"/>
    </row>
    <row r="275" spans="1:34" ht="120">
      <c r="A275" s="123"/>
      <c r="B275" s="139"/>
      <c r="C275" s="140"/>
      <c r="D275" s="107"/>
      <c r="E275" s="108"/>
      <c r="F275" s="108"/>
      <c r="G275" s="108"/>
      <c r="H275" s="108"/>
      <c r="I275" s="107"/>
      <c r="J275" s="108"/>
      <c r="K275" s="108"/>
      <c r="L275" s="108"/>
      <c r="M275" s="108"/>
      <c r="N275" s="264" t="s">
        <v>896</v>
      </c>
      <c r="O275" s="263" t="s">
        <v>158</v>
      </c>
      <c r="P275" s="122"/>
      <c r="Q275" s="108"/>
      <c r="R275" s="108"/>
      <c r="S275" s="264" t="s">
        <v>729</v>
      </c>
      <c r="T275" s="263" t="s">
        <v>158</v>
      </c>
      <c r="U275" s="122"/>
      <c r="V275" s="108"/>
      <c r="W275" s="108"/>
      <c r="X275" s="264" t="s">
        <v>899</v>
      </c>
      <c r="Y275" s="263" t="s">
        <v>158</v>
      </c>
      <c r="Z275" s="122"/>
      <c r="AA275" s="105"/>
      <c r="AB275" s="105"/>
      <c r="AC275" s="115"/>
      <c r="AD275" s="105"/>
      <c r="AE275" s="105"/>
      <c r="AF275" s="105"/>
      <c r="AG275" s="105"/>
      <c r="AH275" s="108"/>
    </row>
    <row r="276" spans="1:34" ht="144">
      <c r="A276" s="123"/>
      <c r="B276" s="139"/>
      <c r="C276" s="140"/>
      <c r="D276" s="107"/>
      <c r="E276" s="108"/>
      <c r="F276" s="108"/>
      <c r="G276" s="108"/>
      <c r="H276" s="108"/>
      <c r="I276" s="107"/>
      <c r="J276" s="108"/>
      <c r="K276" s="108"/>
      <c r="L276" s="108"/>
      <c r="M276" s="108"/>
      <c r="N276" s="264" t="s">
        <v>1171</v>
      </c>
      <c r="O276" s="263" t="s">
        <v>158</v>
      </c>
      <c r="P276" s="122"/>
      <c r="Q276" s="108"/>
      <c r="R276" s="108"/>
      <c r="S276" s="55"/>
      <c r="T276" s="122"/>
      <c r="U276" s="122"/>
      <c r="V276" s="108"/>
      <c r="W276" s="108"/>
      <c r="X276" s="264" t="s">
        <v>909</v>
      </c>
      <c r="Y276" s="263" t="s">
        <v>158</v>
      </c>
      <c r="Z276" s="122"/>
      <c r="AA276" s="105"/>
      <c r="AB276" s="105"/>
      <c r="AC276" s="115"/>
      <c r="AD276" s="105"/>
      <c r="AE276" s="105"/>
      <c r="AF276" s="105"/>
      <c r="AG276" s="105"/>
      <c r="AH276" s="108"/>
    </row>
    <row r="277" spans="1:34" ht="96">
      <c r="A277" s="123" t="s">
        <v>245</v>
      </c>
      <c r="B277" s="141" t="s">
        <v>247</v>
      </c>
      <c r="C277" s="142" t="s">
        <v>249</v>
      </c>
      <c r="D277" s="107"/>
      <c r="E277" s="108"/>
      <c r="F277" s="108"/>
      <c r="G277" s="108"/>
      <c r="H277" s="108"/>
      <c r="I277" s="107"/>
      <c r="J277" s="108"/>
      <c r="K277" s="108"/>
      <c r="L277" s="108"/>
      <c r="M277" s="108"/>
      <c r="N277" s="114" t="s">
        <v>160</v>
      </c>
      <c r="O277" s="263" t="s">
        <v>158</v>
      </c>
      <c r="P277" s="108"/>
      <c r="Q277" s="108"/>
      <c r="R277" s="108"/>
      <c r="S277" s="55" t="s">
        <v>580</v>
      </c>
      <c r="T277" s="122" t="s">
        <v>158</v>
      </c>
      <c r="U277" s="122" t="s">
        <v>158</v>
      </c>
      <c r="V277" s="108"/>
      <c r="W277" s="108"/>
      <c r="X277" s="114" t="s">
        <v>434</v>
      </c>
      <c r="Y277" s="263" t="s">
        <v>158</v>
      </c>
      <c r="Z277" s="108"/>
      <c r="AA277" s="108"/>
      <c r="AB277" s="108"/>
      <c r="AC277" s="108"/>
      <c r="AD277" s="108"/>
      <c r="AE277" s="108"/>
      <c r="AF277" s="108"/>
      <c r="AG277" s="108"/>
      <c r="AH277" s="55" t="s">
        <v>696</v>
      </c>
    </row>
    <row r="278" spans="1:34" ht="40.5">
      <c r="A278" s="123"/>
      <c r="B278" s="141"/>
      <c r="C278" s="142"/>
      <c r="D278" s="107"/>
      <c r="E278" s="108"/>
      <c r="F278" s="108"/>
      <c r="G278" s="108"/>
      <c r="H278" s="108"/>
      <c r="I278" s="107"/>
      <c r="J278" s="108"/>
      <c r="K278" s="108"/>
      <c r="L278" s="108"/>
      <c r="M278" s="108"/>
      <c r="N278" s="55" t="s">
        <v>697</v>
      </c>
      <c r="O278" s="122" t="s">
        <v>158</v>
      </c>
      <c r="P278" s="122"/>
      <c r="Q278" s="108"/>
      <c r="R278" s="108"/>
      <c r="S278" s="108"/>
      <c r="T278" s="108"/>
      <c r="U278" s="108"/>
      <c r="V278" s="108"/>
      <c r="W278" s="108"/>
      <c r="X278" s="240" t="s">
        <v>668</v>
      </c>
      <c r="Y278" s="122" t="s">
        <v>158</v>
      </c>
      <c r="Z278" s="108"/>
      <c r="AA278" s="108"/>
      <c r="AB278" s="108"/>
      <c r="AC278" s="108"/>
      <c r="AD278" s="108"/>
      <c r="AE278" s="108"/>
      <c r="AF278" s="108"/>
      <c r="AG278" s="108"/>
      <c r="AH278" s="108"/>
    </row>
    <row r="279" spans="1:34" ht="40.5">
      <c r="A279" s="123"/>
      <c r="B279" s="141"/>
      <c r="C279" s="142"/>
      <c r="D279" s="107"/>
      <c r="E279" s="108"/>
      <c r="F279" s="108"/>
      <c r="G279" s="108"/>
      <c r="H279" s="108"/>
      <c r="I279" s="107"/>
      <c r="J279" s="108"/>
      <c r="K279" s="108"/>
      <c r="L279" s="108"/>
      <c r="M279" s="108"/>
      <c r="N279" s="55" t="s">
        <v>698</v>
      </c>
      <c r="O279" s="122"/>
      <c r="P279" s="122" t="s">
        <v>158</v>
      </c>
      <c r="Q279" s="108"/>
      <c r="R279" s="108"/>
      <c r="S279" s="108"/>
      <c r="T279" s="108"/>
      <c r="U279" s="108"/>
      <c r="V279" s="108"/>
      <c r="W279" s="108"/>
      <c r="X279" s="240" t="s">
        <v>639</v>
      </c>
      <c r="Y279" s="122"/>
      <c r="Z279" s="122" t="s">
        <v>158</v>
      </c>
      <c r="AA279" s="108"/>
      <c r="AB279" s="108"/>
      <c r="AC279" s="108"/>
      <c r="AD279" s="108"/>
      <c r="AE279" s="108"/>
      <c r="AF279" s="108"/>
      <c r="AG279" s="108"/>
      <c r="AH279" s="108"/>
    </row>
    <row r="280" spans="1:34" ht="120">
      <c r="A280" s="123"/>
      <c r="B280" s="141"/>
      <c r="C280" s="142"/>
      <c r="D280" s="107"/>
      <c r="E280" s="108"/>
      <c r="F280" s="108"/>
      <c r="G280" s="108"/>
      <c r="H280" s="108"/>
      <c r="I280" s="107"/>
      <c r="J280" s="108"/>
      <c r="K280" s="108"/>
      <c r="L280" s="108"/>
      <c r="M280" s="108"/>
      <c r="N280" s="264" t="s">
        <v>896</v>
      </c>
      <c r="O280" s="263" t="s">
        <v>158</v>
      </c>
      <c r="P280" s="122"/>
      <c r="Q280" s="108"/>
      <c r="R280" s="108"/>
      <c r="S280" s="108"/>
      <c r="T280" s="108"/>
      <c r="U280" s="108"/>
      <c r="V280" s="108"/>
      <c r="W280" s="108"/>
      <c r="X280" s="240"/>
      <c r="Y280" s="122"/>
      <c r="Z280" s="108"/>
      <c r="AA280" s="108"/>
      <c r="AB280" s="108"/>
      <c r="AC280" s="108"/>
      <c r="AD280" s="108"/>
      <c r="AE280" s="108"/>
      <c r="AF280" s="108"/>
      <c r="AG280" s="108"/>
      <c r="AH280" s="108"/>
    </row>
    <row r="281" spans="1:34" ht="72">
      <c r="A281" s="123"/>
      <c r="B281" s="141"/>
      <c r="C281" s="142"/>
      <c r="D281" s="107"/>
      <c r="E281" s="108"/>
      <c r="F281" s="108"/>
      <c r="G281" s="108"/>
      <c r="H281" s="108"/>
      <c r="I281" s="107"/>
      <c r="J281" s="108"/>
      <c r="K281" s="108"/>
      <c r="L281" s="108"/>
      <c r="M281" s="108"/>
      <c r="N281" s="264" t="s">
        <v>1171</v>
      </c>
      <c r="O281" s="263" t="s">
        <v>158</v>
      </c>
      <c r="P281" s="122"/>
      <c r="Q281" s="108"/>
      <c r="R281" s="108"/>
      <c r="S281" s="108"/>
      <c r="T281" s="108"/>
      <c r="U281" s="108"/>
      <c r="V281" s="108"/>
      <c r="W281" s="108"/>
      <c r="X281" s="240"/>
      <c r="Y281" s="122"/>
      <c r="Z281" s="108"/>
      <c r="AA281" s="108"/>
      <c r="AB281" s="108"/>
      <c r="AC281" s="108"/>
      <c r="AD281" s="108"/>
      <c r="AE281" s="108"/>
      <c r="AF281" s="108"/>
      <c r="AG281" s="108"/>
      <c r="AH281" s="108"/>
    </row>
    <row r="282" spans="1:34" ht="96">
      <c r="A282" s="123" t="s">
        <v>245</v>
      </c>
      <c r="B282" s="139" t="s">
        <v>250</v>
      </c>
      <c r="C282" s="140" t="s">
        <v>251</v>
      </c>
      <c r="D282" s="34"/>
      <c r="E282" s="33"/>
      <c r="F282" s="33"/>
      <c r="G282" s="33"/>
      <c r="H282" s="33"/>
      <c r="I282" s="34"/>
      <c r="J282" s="33"/>
      <c r="K282" s="33"/>
      <c r="L282" s="33"/>
      <c r="M282" s="33"/>
      <c r="N282" s="55" t="s">
        <v>160</v>
      </c>
      <c r="O282" s="122" t="s">
        <v>158</v>
      </c>
      <c r="P282" s="55"/>
      <c r="Q282" s="55"/>
      <c r="R282" s="55"/>
      <c r="S282" s="55" t="s">
        <v>581</v>
      </c>
      <c r="T282" s="55"/>
      <c r="U282" s="122" t="s">
        <v>158</v>
      </c>
      <c r="V282" s="55"/>
      <c r="W282" s="55"/>
      <c r="X282" s="114" t="s">
        <v>434</v>
      </c>
      <c r="Y282" s="263" t="s">
        <v>158</v>
      </c>
      <c r="Z282" s="55"/>
      <c r="AA282" s="55"/>
      <c r="AB282" s="55"/>
      <c r="AC282" s="55"/>
      <c r="AD282" s="55"/>
      <c r="AE282" s="55"/>
      <c r="AF282" s="55"/>
      <c r="AG282" s="55"/>
      <c r="AH282" s="55"/>
    </row>
    <row r="283" spans="1:34" ht="60.75">
      <c r="A283" s="123"/>
      <c r="B283" s="139"/>
      <c r="C283" s="140"/>
      <c r="D283" s="34"/>
      <c r="E283" s="33"/>
      <c r="F283" s="33"/>
      <c r="G283" s="33"/>
      <c r="H283" s="33"/>
      <c r="I283" s="34"/>
      <c r="J283" s="33"/>
      <c r="K283" s="33"/>
      <c r="L283" s="33"/>
      <c r="M283" s="33"/>
      <c r="N283" s="55" t="s">
        <v>699</v>
      </c>
      <c r="O283" s="122"/>
      <c r="P283" s="122" t="s">
        <v>158</v>
      </c>
      <c r="Q283" s="55"/>
      <c r="R283" s="55"/>
      <c r="S283" s="240" t="s">
        <v>705</v>
      </c>
      <c r="T283" s="122" t="s">
        <v>158</v>
      </c>
      <c r="U283" s="122"/>
      <c r="V283" s="55"/>
      <c r="W283" s="55"/>
      <c r="X283" s="240" t="s">
        <v>668</v>
      </c>
      <c r="Y283" s="122" t="s">
        <v>158</v>
      </c>
      <c r="Z283" s="55"/>
      <c r="AA283" s="55"/>
      <c r="AB283" s="55"/>
      <c r="AC283" s="55"/>
      <c r="AD283" s="55"/>
      <c r="AE283" s="55"/>
      <c r="AF283" s="55"/>
      <c r="AG283" s="55"/>
      <c r="AH283" s="55"/>
    </row>
    <row r="284" spans="1:34" ht="60.75">
      <c r="A284" s="123"/>
      <c r="B284" s="139"/>
      <c r="C284" s="140"/>
      <c r="D284" s="34"/>
      <c r="E284" s="33"/>
      <c r="F284" s="33"/>
      <c r="G284" s="33"/>
      <c r="H284" s="33"/>
      <c r="I284" s="34"/>
      <c r="J284" s="33"/>
      <c r="K284" s="33"/>
      <c r="L284" s="33"/>
      <c r="M284" s="33"/>
      <c r="N284" s="55" t="s">
        <v>674</v>
      </c>
      <c r="O284" s="122"/>
      <c r="P284" s="122"/>
      <c r="Q284" s="122" t="s">
        <v>158</v>
      </c>
      <c r="R284" s="55"/>
      <c r="S284" s="240" t="s">
        <v>729</v>
      </c>
      <c r="T284" s="122"/>
      <c r="U284" s="122" t="s">
        <v>158</v>
      </c>
      <c r="V284" s="33"/>
      <c r="W284" s="112"/>
      <c r="X284" s="240" t="s">
        <v>681</v>
      </c>
      <c r="Y284" s="122"/>
      <c r="Z284" s="122" t="s">
        <v>158</v>
      </c>
      <c r="AA284" s="105"/>
      <c r="AB284" s="105"/>
      <c r="AC284" s="55"/>
      <c r="AD284" s="55"/>
      <c r="AE284" s="55"/>
      <c r="AF284" s="55"/>
      <c r="AG284" s="55"/>
      <c r="AH284" s="55"/>
    </row>
    <row r="285" spans="1:34" ht="40.5">
      <c r="A285" s="123"/>
      <c r="B285" s="139"/>
      <c r="C285" s="140"/>
      <c r="D285" s="34"/>
      <c r="E285" s="33"/>
      <c r="F285" s="33"/>
      <c r="G285" s="33"/>
      <c r="H285" s="33"/>
      <c r="I285" s="34"/>
      <c r="J285" s="33"/>
      <c r="K285" s="33"/>
      <c r="L285" s="33"/>
      <c r="M285" s="33"/>
      <c r="N285" s="55" t="s">
        <v>700</v>
      </c>
      <c r="O285" s="122"/>
      <c r="P285" s="122"/>
      <c r="Q285" s="55"/>
      <c r="R285" s="122" t="s">
        <v>158</v>
      </c>
      <c r="S285" s="240" t="s">
        <v>679</v>
      </c>
      <c r="T285" s="122"/>
      <c r="U285" s="122"/>
      <c r="V285" s="122" t="s">
        <v>158</v>
      </c>
      <c r="W285" s="112"/>
      <c r="X285" s="240" t="s">
        <v>639</v>
      </c>
      <c r="Y285" s="122"/>
      <c r="Z285" s="70"/>
      <c r="AA285" s="122" t="s">
        <v>158</v>
      </c>
      <c r="AB285" s="13"/>
      <c r="AC285" s="55"/>
      <c r="AD285" s="55"/>
      <c r="AE285" s="55"/>
      <c r="AF285" s="55"/>
      <c r="AG285" s="55"/>
      <c r="AH285" s="55"/>
    </row>
    <row r="286" spans="1:34" ht="120">
      <c r="A286" s="123"/>
      <c r="B286" s="139"/>
      <c r="C286" s="140"/>
      <c r="D286" s="34"/>
      <c r="E286" s="33"/>
      <c r="F286" s="33"/>
      <c r="G286" s="33"/>
      <c r="H286" s="33"/>
      <c r="I286" s="34"/>
      <c r="J286" s="33"/>
      <c r="K286" s="33"/>
      <c r="L286" s="33"/>
      <c r="M286" s="33"/>
      <c r="N286" s="264" t="s">
        <v>896</v>
      </c>
      <c r="O286" s="263" t="s">
        <v>158</v>
      </c>
      <c r="P286" s="122"/>
      <c r="Q286" s="55"/>
      <c r="R286" s="122"/>
      <c r="S286" s="33" t="s">
        <v>603</v>
      </c>
      <c r="T286" s="105"/>
      <c r="U286" s="122"/>
      <c r="V286" s="114"/>
      <c r="W286" s="122" t="s">
        <v>158</v>
      </c>
      <c r="X286" s="240" t="s">
        <v>640</v>
      </c>
      <c r="Y286" s="122"/>
      <c r="Z286" s="70"/>
      <c r="AA286" s="122"/>
      <c r="AB286" s="122" t="s">
        <v>158</v>
      </c>
      <c r="AC286" s="55"/>
      <c r="AD286" s="55"/>
      <c r="AE286" s="55"/>
      <c r="AF286" s="55"/>
      <c r="AG286" s="55"/>
      <c r="AH286" s="55"/>
    </row>
    <row r="287" spans="1:34" ht="72">
      <c r="A287" s="123"/>
      <c r="B287" s="139"/>
      <c r="C287" s="140"/>
      <c r="D287" s="34"/>
      <c r="E287" s="33"/>
      <c r="F287" s="33"/>
      <c r="G287" s="33"/>
      <c r="H287" s="33"/>
      <c r="I287" s="34"/>
      <c r="J287" s="33"/>
      <c r="K287" s="33"/>
      <c r="L287" s="33"/>
      <c r="M287" s="33"/>
      <c r="N287" s="264" t="s">
        <v>1171</v>
      </c>
      <c r="O287" s="263" t="s">
        <v>158</v>
      </c>
      <c r="P287" s="122"/>
      <c r="Q287" s="55"/>
      <c r="R287" s="122"/>
      <c r="S287" s="264" t="s">
        <v>729</v>
      </c>
      <c r="T287" s="263" t="s">
        <v>158</v>
      </c>
      <c r="U287" s="122"/>
      <c r="V287" s="114"/>
      <c r="W287" s="122"/>
      <c r="X287" s="264" t="s">
        <v>899</v>
      </c>
      <c r="Y287" s="263" t="s">
        <v>158</v>
      </c>
      <c r="Z287" s="70"/>
      <c r="AA287" s="122"/>
      <c r="AB287" s="122"/>
      <c r="AC287" s="55"/>
      <c r="AD287" s="55"/>
      <c r="AE287" s="55"/>
      <c r="AF287" s="55"/>
      <c r="AG287" s="55"/>
      <c r="AH287" s="55"/>
    </row>
    <row r="288" spans="1:34" ht="96">
      <c r="A288" s="123" t="s">
        <v>245</v>
      </c>
      <c r="B288" s="141" t="s">
        <v>252</v>
      </c>
      <c r="C288" s="142" t="s">
        <v>253</v>
      </c>
      <c r="D288" s="34"/>
      <c r="E288" s="33"/>
      <c r="F288" s="33"/>
      <c r="G288" s="33"/>
      <c r="H288" s="33"/>
      <c r="I288" s="34"/>
      <c r="J288" s="33"/>
      <c r="K288" s="33"/>
      <c r="L288" s="33"/>
      <c r="M288" s="33"/>
      <c r="N288" s="55" t="s">
        <v>160</v>
      </c>
      <c r="O288" s="122" t="s">
        <v>158</v>
      </c>
      <c r="P288" s="55"/>
      <c r="Q288" s="55"/>
      <c r="R288" s="55"/>
      <c r="S288" s="55" t="s">
        <v>583</v>
      </c>
      <c r="T288" s="122" t="s">
        <v>158</v>
      </c>
      <c r="U288" s="122"/>
      <c r="V288" s="55"/>
      <c r="W288" s="55"/>
      <c r="X288" s="114" t="s">
        <v>434</v>
      </c>
      <c r="Y288" s="263" t="s">
        <v>158</v>
      </c>
      <c r="Z288" s="55"/>
      <c r="AA288" s="55"/>
      <c r="AB288" s="55"/>
      <c r="AC288" s="55"/>
      <c r="AD288" s="55"/>
      <c r="AE288" s="55"/>
      <c r="AF288" s="55"/>
      <c r="AG288" s="55"/>
      <c r="AH288" s="55"/>
    </row>
    <row r="289" spans="1:34" ht="64.5" customHeight="1">
      <c r="A289" s="123"/>
      <c r="B289" s="141"/>
      <c r="C289" s="142"/>
      <c r="D289" s="34"/>
      <c r="E289" s="33"/>
      <c r="F289" s="33"/>
      <c r="G289" s="33"/>
      <c r="H289" s="33"/>
      <c r="I289" s="34"/>
      <c r="J289" s="33"/>
      <c r="K289" s="33"/>
      <c r="L289" s="33"/>
      <c r="M289" s="33"/>
      <c r="N289" s="55" t="s">
        <v>582</v>
      </c>
      <c r="O289" s="122"/>
      <c r="P289" s="122" t="s">
        <v>158</v>
      </c>
      <c r="Q289" s="55"/>
      <c r="R289" s="55"/>
      <c r="S289" s="240" t="s">
        <v>705</v>
      </c>
      <c r="T289" s="122" t="s">
        <v>158</v>
      </c>
      <c r="U289" s="122"/>
      <c r="V289" s="55"/>
      <c r="W289" s="55"/>
      <c r="X289" s="240" t="s">
        <v>668</v>
      </c>
      <c r="Y289" s="122" t="s">
        <v>158</v>
      </c>
      <c r="Z289" s="55"/>
      <c r="AA289" s="55"/>
      <c r="AB289" s="55"/>
      <c r="AC289" s="55"/>
      <c r="AD289" s="55"/>
      <c r="AE289" s="55"/>
      <c r="AF289" s="55"/>
      <c r="AG289" s="55"/>
      <c r="AH289" s="55"/>
    </row>
    <row r="290" spans="1:34" ht="64.5" customHeight="1">
      <c r="A290" s="123"/>
      <c r="B290" s="141"/>
      <c r="C290" s="142"/>
      <c r="D290" s="34"/>
      <c r="E290" s="33"/>
      <c r="F290" s="33"/>
      <c r="G290" s="33"/>
      <c r="H290" s="33"/>
      <c r="I290" s="34"/>
      <c r="J290" s="33"/>
      <c r="K290" s="33"/>
      <c r="L290" s="33"/>
      <c r="M290" s="33"/>
      <c r="N290" s="55" t="s">
        <v>701</v>
      </c>
      <c r="O290" s="122"/>
      <c r="P290" s="122"/>
      <c r="Q290" s="122" t="s">
        <v>158</v>
      </c>
      <c r="R290" s="55"/>
      <c r="S290" s="240" t="s">
        <v>729</v>
      </c>
      <c r="T290" s="122"/>
      <c r="U290" s="122" t="s">
        <v>158</v>
      </c>
      <c r="V290" s="33"/>
      <c r="W290" s="112"/>
      <c r="X290" s="240" t="s">
        <v>681</v>
      </c>
      <c r="Y290" s="122"/>
      <c r="Z290" s="122" t="s">
        <v>158</v>
      </c>
      <c r="AA290" s="105"/>
      <c r="AB290" s="105"/>
      <c r="AC290" s="55"/>
      <c r="AD290" s="55"/>
      <c r="AE290" s="55"/>
      <c r="AF290" s="55"/>
      <c r="AG290" s="55"/>
      <c r="AH290" s="55"/>
    </row>
    <row r="291" spans="1:34" ht="64.5" customHeight="1">
      <c r="A291" s="123"/>
      <c r="B291" s="141"/>
      <c r="C291" s="142"/>
      <c r="D291" s="34"/>
      <c r="E291" s="33"/>
      <c r="F291" s="33"/>
      <c r="G291" s="33"/>
      <c r="H291" s="33"/>
      <c r="I291" s="34"/>
      <c r="J291" s="33"/>
      <c r="K291" s="33"/>
      <c r="L291" s="33"/>
      <c r="M291" s="33"/>
      <c r="N291" s="55" t="s">
        <v>674</v>
      </c>
      <c r="O291" s="122"/>
      <c r="P291" s="122"/>
      <c r="Q291" s="122"/>
      <c r="R291" s="122" t="s">
        <v>158</v>
      </c>
      <c r="S291" s="240" t="s">
        <v>679</v>
      </c>
      <c r="T291" s="122"/>
      <c r="U291" s="122"/>
      <c r="V291" s="122" t="s">
        <v>158</v>
      </c>
      <c r="W291" s="112"/>
      <c r="X291" s="240" t="s">
        <v>639</v>
      </c>
      <c r="Y291" s="122"/>
      <c r="Z291" s="70"/>
      <c r="AA291" s="122" t="s">
        <v>158</v>
      </c>
      <c r="AB291" s="13"/>
      <c r="AC291" s="55"/>
      <c r="AD291" s="55"/>
      <c r="AE291" s="55"/>
      <c r="AF291" s="55"/>
      <c r="AG291" s="55"/>
      <c r="AH291" s="55"/>
    </row>
    <row r="292" spans="1:34" ht="120">
      <c r="A292" s="123"/>
      <c r="B292" s="141"/>
      <c r="C292" s="142"/>
      <c r="D292" s="34"/>
      <c r="E292" s="33"/>
      <c r="F292" s="33"/>
      <c r="G292" s="33"/>
      <c r="H292" s="33"/>
      <c r="I292" s="34"/>
      <c r="J292" s="33"/>
      <c r="K292" s="33"/>
      <c r="L292" s="33"/>
      <c r="M292" s="33"/>
      <c r="N292" s="264" t="s">
        <v>896</v>
      </c>
      <c r="O292" s="263" t="s">
        <v>158</v>
      </c>
      <c r="P292" s="122"/>
      <c r="Q292" s="55"/>
      <c r="R292" s="122"/>
      <c r="S292" s="33" t="s">
        <v>603</v>
      </c>
      <c r="T292" s="105"/>
      <c r="U292" s="122"/>
      <c r="V292" s="114"/>
      <c r="W292" s="122" t="s">
        <v>158</v>
      </c>
      <c r="X292" s="240" t="s">
        <v>640</v>
      </c>
      <c r="Y292" s="122"/>
      <c r="Z292" s="70"/>
      <c r="AA292" s="122"/>
      <c r="AB292" s="122" t="s">
        <v>158</v>
      </c>
      <c r="AC292" s="55"/>
      <c r="AD292" s="55"/>
      <c r="AE292" s="55"/>
      <c r="AF292" s="55"/>
      <c r="AG292" s="55"/>
      <c r="AH292" s="55"/>
    </row>
    <row r="293" spans="1:34" ht="72">
      <c r="A293" s="123"/>
      <c r="B293" s="141"/>
      <c r="C293" s="142"/>
      <c r="D293" s="34"/>
      <c r="E293" s="33"/>
      <c r="F293" s="33"/>
      <c r="G293" s="33"/>
      <c r="H293" s="33"/>
      <c r="I293" s="34"/>
      <c r="J293" s="33"/>
      <c r="K293" s="33"/>
      <c r="L293" s="33"/>
      <c r="M293" s="33"/>
      <c r="N293" s="264" t="s">
        <v>1171</v>
      </c>
      <c r="O293" s="263" t="s">
        <v>158</v>
      </c>
      <c r="P293" s="122"/>
      <c r="Q293" s="55"/>
      <c r="R293" s="122"/>
      <c r="S293" s="33"/>
      <c r="T293" s="105"/>
      <c r="U293" s="122"/>
      <c r="V293" s="114"/>
      <c r="W293" s="122"/>
      <c r="X293" s="240"/>
      <c r="Y293" s="122"/>
      <c r="Z293" s="70"/>
      <c r="AA293" s="122"/>
      <c r="AB293" s="122"/>
      <c r="AC293" s="55"/>
      <c r="AD293" s="55"/>
      <c r="AE293" s="55"/>
      <c r="AF293" s="55"/>
      <c r="AG293" s="55"/>
      <c r="AH293" s="55"/>
    </row>
    <row r="294" spans="1:34" ht="96">
      <c r="A294" s="123" t="s">
        <v>245</v>
      </c>
      <c r="B294" s="141" t="s">
        <v>254</v>
      </c>
      <c r="C294" s="142" t="s">
        <v>255</v>
      </c>
      <c r="D294" s="34"/>
      <c r="E294" s="33"/>
      <c r="F294" s="33"/>
      <c r="G294" s="33"/>
      <c r="H294" s="33"/>
      <c r="I294" s="34" t="s">
        <v>159</v>
      </c>
      <c r="J294" s="33"/>
      <c r="K294" s="122" t="s">
        <v>158</v>
      </c>
      <c r="L294" s="33"/>
      <c r="M294" s="33"/>
      <c r="N294" s="55" t="s">
        <v>160</v>
      </c>
      <c r="O294" s="122" t="s">
        <v>158</v>
      </c>
      <c r="P294" s="55"/>
      <c r="Q294" s="55"/>
      <c r="R294" s="55"/>
      <c r="S294" s="270" t="s">
        <v>583</v>
      </c>
      <c r="T294" s="272" t="s">
        <v>158</v>
      </c>
      <c r="U294" s="55"/>
      <c r="V294" s="55"/>
      <c r="W294" s="55"/>
      <c r="X294" s="114" t="s">
        <v>434</v>
      </c>
      <c r="Y294" s="263" t="s">
        <v>158</v>
      </c>
      <c r="Z294" s="55"/>
      <c r="AA294" s="55"/>
      <c r="AB294" s="55"/>
      <c r="AC294" s="55"/>
      <c r="AD294" s="55"/>
      <c r="AE294" s="55"/>
      <c r="AF294" s="55"/>
      <c r="AG294" s="55"/>
      <c r="AH294" s="55"/>
    </row>
    <row r="295" spans="1:34" ht="60.75">
      <c r="A295" s="123"/>
      <c r="B295" s="141"/>
      <c r="C295" s="142"/>
      <c r="D295" s="34"/>
      <c r="E295" s="33"/>
      <c r="F295" s="33"/>
      <c r="G295" s="33"/>
      <c r="H295" s="33"/>
      <c r="I295" s="34"/>
      <c r="J295" s="33"/>
      <c r="K295" s="33"/>
      <c r="L295" s="33"/>
      <c r="M295" s="33"/>
      <c r="N295" s="270" t="s">
        <v>582</v>
      </c>
      <c r="O295" s="271"/>
      <c r="P295" s="272" t="s">
        <v>584</v>
      </c>
      <c r="Q295" s="55"/>
      <c r="R295" s="55"/>
      <c r="S295" s="240" t="s">
        <v>705</v>
      </c>
      <c r="T295" s="122" t="s">
        <v>158</v>
      </c>
      <c r="U295" s="122"/>
      <c r="V295" s="55"/>
      <c r="W295" s="55"/>
      <c r="X295" s="240" t="s">
        <v>681</v>
      </c>
      <c r="Y295" s="122"/>
      <c r="Z295" s="122" t="s">
        <v>158</v>
      </c>
      <c r="AA295" s="105"/>
      <c r="AB295" s="105"/>
      <c r="AC295" s="55"/>
      <c r="AD295" s="55"/>
      <c r="AE295" s="55"/>
      <c r="AF295" s="55"/>
      <c r="AG295" s="55"/>
      <c r="AH295" s="55"/>
    </row>
    <row r="296" spans="1:34" ht="48">
      <c r="A296" s="123"/>
      <c r="B296" s="141"/>
      <c r="C296" s="142"/>
      <c r="D296" s="34"/>
      <c r="E296" s="33"/>
      <c r="F296" s="33"/>
      <c r="G296" s="33"/>
      <c r="H296" s="33"/>
      <c r="I296" s="34"/>
      <c r="J296" s="33"/>
      <c r="K296" s="33"/>
      <c r="L296" s="33"/>
      <c r="M296" s="33"/>
      <c r="N296" s="55" t="s">
        <v>582</v>
      </c>
      <c r="O296" s="122"/>
      <c r="P296" s="122" t="s">
        <v>158</v>
      </c>
      <c r="Q296" s="55"/>
      <c r="R296" s="55"/>
      <c r="S296" s="240" t="s">
        <v>729</v>
      </c>
      <c r="T296" s="122"/>
      <c r="U296" s="122" t="s">
        <v>158</v>
      </c>
      <c r="V296" s="33"/>
      <c r="W296" s="112"/>
      <c r="X296" s="240" t="s">
        <v>639</v>
      </c>
      <c r="Y296" s="122"/>
      <c r="Z296" s="70"/>
      <c r="AA296" s="122" t="s">
        <v>158</v>
      </c>
      <c r="AB296" s="13"/>
      <c r="AC296" s="55"/>
      <c r="AD296" s="55"/>
      <c r="AE296" s="55"/>
      <c r="AF296" s="55"/>
      <c r="AG296" s="55"/>
      <c r="AH296" s="55"/>
    </row>
    <row r="297" spans="1:34" ht="40.5">
      <c r="A297" s="123"/>
      <c r="B297" s="141"/>
      <c r="C297" s="142"/>
      <c r="D297" s="34"/>
      <c r="E297" s="33"/>
      <c r="F297" s="33"/>
      <c r="G297" s="33"/>
      <c r="H297" s="33"/>
      <c r="I297" s="34"/>
      <c r="J297" s="33"/>
      <c r="K297" s="33"/>
      <c r="L297" s="33"/>
      <c r="M297" s="33"/>
      <c r="N297" s="55" t="s">
        <v>701</v>
      </c>
      <c r="O297" s="122"/>
      <c r="P297" s="122"/>
      <c r="Q297" s="122" t="s">
        <v>158</v>
      </c>
      <c r="R297" s="55"/>
      <c r="S297" s="240" t="s">
        <v>679</v>
      </c>
      <c r="T297" s="122"/>
      <c r="U297" s="122"/>
      <c r="V297" s="122" t="s">
        <v>158</v>
      </c>
      <c r="W297" s="112"/>
      <c r="X297" s="240" t="s">
        <v>640</v>
      </c>
      <c r="Y297" s="122"/>
      <c r="Z297" s="70"/>
      <c r="AA297" s="122"/>
      <c r="AB297" s="122" t="s">
        <v>158</v>
      </c>
      <c r="AC297" s="55"/>
      <c r="AD297" s="55"/>
      <c r="AE297" s="55"/>
      <c r="AF297" s="55"/>
      <c r="AG297" s="55"/>
      <c r="AH297" s="55"/>
    </row>
    <row r="298" spans="1:34" ht="48">
      <c r="A298" s="123"/>
      <c r="B298" s="141"/>
      <c r="C298" s="142"/>
      <c r="D298" s="34"/>
      <c r="E298" s="33"/>
      <c r="F298" s="33"/>
      <c r="G298" s="33"/>
      <c r="H298" s="33"/>
      <c r="I298" s="34"/>
      <c r="J298" s="33"/>
      <c r="K298" s="33"/>
      <c r="L298" s="33"/>
      <c r="M298" s="33"/>
      <c r="N298" s="55" t="s">
        <v>674</v>
      </c>
      <c r="O298" s="122"/>
      <c r="P298" s="122"/>
      <c r="Q298" s="122"/>
      <c r="R298" s="122" t="s">
        <v>158</v>
      </c>
      <c r="S298" s="33" t="s">
        <v>603</v>
      </c>
      <c r="T298" s="105"/>
      <c r="U298" s="122"/>
      <c r="V298" s="114"/>
      <c r="W298" s="122" t="s">
        <v>158</v>
      </c>
      <c r="X298" s="264"/>
      <c r="Y298" s="263"/>
      <c r="Z298" s="55"/>
      <c r="AA298" s="55"/>
      <c r="AB298" s="55"/>
      <c r="AC298" s="55"/>
      <c r="AD298" s="55"/>
      <c r="AE298" s="55"/>
      <c r="AF298" s="55"/>
      <c r="AG298" s="55"/>
      <c r="AH298" s="55"/>
    </row>
    <row r="299" spans="1:34" ht="120">
      <c r="A299" s="123"/>
      <c r="B299" s="141"/>
      <c r="C299" s="142"/>
      <c r="D299" s="34"/>
      <c r="E299" s="33"/>
      <c r="F299" s="33"/>
      <c r="G299" s="33"/>
      <c r="H299" s="33"/>
      <c r="I299" s="34"/>
      <c r="J299" s="33"/>
      <c r="K299" s="33"/>
      <c r="L299" s="33"/>
      <c r="M299" s="33"/>
      <c r="N299" s="264" t="s">
        <v>896</v>
      </c>
      <c r="O299" s="263" t="s">
        <v>158</v>
      </c>
      <c r="P299" s="122"/>
      <c r="Q299" s="122"/>
      <c r="R299" s="122"/>
      <c r="S299" s="264" t="s">
        <v>729</v>
      </c>
      <c r="T299" s="263" t="s">
        <v>158</v>
      </c>
      <c r="U299" s="122"/>
      <c r="V299" s="114"/>
      <c r="W299" s="122"/>
      <c r="X299" s="264"/>
      <c r="Y299" s="263"/>
      <c r="Z299" s="55"/>
      <c r="AA299" s="55"/>
      <c r="AB299" s="55"/>
      <c r="AC299" s="55"/>
      <c r="AD299" s="55"/>
      <c r="AE299" s="55"/>
      <c r="AF299" s="55"/>
      <c r="AG299" s="55"/>
      <c r="AH299" s="55"/>
    </row>
    <row r="300" spans="1:34" ht="72">
      <c r="A300" s="123"/>
      <c r="B300" s="141"/>
      <c r="C300" s="142"/>
      <c r="D300" s="34"/>
      <c r="E300" s="33"/>
      <c r="F300" s="33"/>
      <c r="G300" s="33"/>
      <c r="H300" s="33"/>
      <c r="I300" s="34"/>
      <c r="J300" s="33"/>
      <c r="K300" s="33"/>
      <c r="L300" s="33"/>
      <c r="M300" s="33"/>
      <c r="N300" s="264" t="s">
        <v>1171</v>
      </c>
      <c r="O300" s="263" t="s">
        <v>158</v>
      </c>
      <c r="P300" s="122"/>
      <c r="Q300" s="122"/>
      <c r="R300" s="122"/>
      <c r="S300" s="264"/>
      <c r="T300" s="263"/>
      <c r="U300" s="122"/>
      <c r="V300" s="114"/>
      <c r="W300" s="122"/>
      <c r="X300" s="264"/>
      <c r="Y300" s="263"/>
      <c r="Z300" s="55"/>
      <c r="AA300" s="55"/>
      <c r="AB300" s="55"/>
      <c r="AC300" s="55"/>
      <c r="AD300" s="55"/>
      <c r="AE300" s="55"/>
      <c r="AF300" s="55"/>
      <c r="AG300" s="55"/>
      <c r="AH300" s="55"/>
    </row>
    <row r="301" spans="1:34" ht="96">
      <c r="A301" s="123" t="s">
        <v>245</v>
      </c>
      <c r="B301" s="141" t="s">
        <v>256</v>
      </c>
      <c r="C301" s="142" t="s">
        <v>257</v>
      </c>
      <c r="D301" s="34"/>
      <c r="E301" s="33"/>
      <c r="F301" s="33"/>
      <c r="G301" s="33"/>
      <c r="H301" s="33"/>
      <c r="I301" s="34"/>
      <c r="J301" s="33"/>
      <c r="K301" s="33"/>
      <c r="L301" s="33"/>
      <c r="M301" s="33"/>
      <c r="N301" s="55" t="s">
        <v>258</v>
      </c>
      <c r="O301" s="122" t="s">
        <v>158</v>
      </c>
      <c r="P301" s="55"/>
      <c r="Q301" s="55"/>
      <c r="R301" s="55"/>
      <c r="S301" s="264" t="s">
        <v>489</v>
      </c>
      <c r="T301" s="263" t="s">
        <v>158</v>
      </c>
      <c r="U301" s="55"/>
      <c r="V301" s="55"/>
      <c r="W301" s="55"/>
      <c r="X301" s="114" t="s">
        <v>434</v>
      </c>
      <c r="Y301" s="263" t="s">
        <v>158</v>
      </c>
      <c r="Z301" s="55"/>
      <c r="AA301" s="55"/>
      <c r="AB301" s="55"/>
      <c r="AC301" s="55"/>
      <c r="AD301" s="55"/>
      <c r="AE301" s="55"/>
      <c r="AF301" s="55"/>
      <c r="AG301" s="55"/>
      <c r="AH301" s="55"/>
    </row>
    <row r="302" spans="1:34" ht="72" customHeight="1">
      <c r="A302" s="123"/>
      <c r="B302" s="141"/>
      <c r="C302" s="142"/>
      <c r="D302" s="34"/>
      <c r="E302" s="33"/>
      <c r="F302" s="33"/>
      <c r="G302" s="33"/>
      <c r="H302" s="33"/>
      <c r="I302" s="34"/>
      <c r="J302" s="33"/>
      <c r="K302" s="33"/>
      <c r="L302" s="33"/>
      <c r="M302" s="33"/>
      <c r="N302" s="273" t="s">
        <v>585</v>
      </c>
      <c r="O302" s="274"/>
      <c r="P302" s="293" t="s">
        <v>584</v>
      </c>
      <c r="Q302" s="55"/>
      <c r="R302" s="55"/>
      <c r="S302" s="270" t="s">
        <v>586</v>
      </c>
      <c r="T302" s="274"/>
      <c r="U302" s="275" t="s">
        <v>158</v>
      </c>
      <c r="V302" s="55"/>
      <c r="W302" s="55"/>
      <c r="X302" s="33" t="s">
        <v>538</v>
      </c>
      <c r="Y302" s="122"/>
      <c r="Z302" s="122" t="s">
        <v>158</v>
      </c>
      <c r="AA302" s="55"/>
      <c r="AB302" s="55"/>
      <c r="AC302" s="55"/>
      <c r="AD302" s="55"/>
      <c r="AE302" s="55"/>
      <c r="AF302" s="55"/>
      <c r="AG302" s="55"/>
      <c r="AH302" s="55"/>
    </row>
    <row r="303" spans="1:34" ht="72" customHeight="1">
      <c r="A303" s="123"/>
      <c r="B303" s="141"/>
      <c r="C303" s="142"/>
      <c r="D303" s="34"/>
      <c r="E303" s="33"/>
      <c r="F303" s="33"/>
      <c r="G303" s="33"/>
      <c r="H303" s="33"/>
      <c r="I303" s="34"/>
      <c r="J303" s="33"/>
      <c r="K303" s="33"/>
      <c r="L303" s="33"/>
      <c r="M303" s="33"/>
      <c r="N303" s="270" t="s">
        <v>702</v>
      </c>
      <c r="O303" s="272"/>
      <c r="P303" s="272"/>
      <c r="Q303" s="295"/>
      <c r="R303" s="293" t="s">
        <v>584</v>
      </c>
      <c r="S303" s="240" t="s">
        <v>705</v>
      </c>
      <c r="T303" s="122" t="s">
        <v>158</v>
      </c>
      <c r="U303" s="122"/>
      <c r="V303" s="55"/>
      <c r="W303" s="55"/>
      <c r="X303" s="240" t="s">
        <v>668</v>
      </c>
      <c r="Y303" s="122" t="s">
        <v>158</v>
      </c>
      <c r="Z303" s="122"/>
      <c r="AA303" s="55"/>
      <c r="AB303" s="55"/>
      <c r="AC303" s="55"/>
      <c r="AD303" s="55"/>
      <c r="AE303" s="55"/>
      <c r="AF303" s="55"/>
      <c r="AG303" s="55"/>
      <c r="AH303" s="55"/>
    </row>
    <row r="304" spans="1:34" ht="72" customHeight="1">
      <c r="A304" s="123"/>
      <c r="B304" s="141"/>
      <c r="C304" s="142"/>
      <c r="D304" s="34"/>
      <c r="E304" s="33"/>
      <c r="F304" s="33"/>
      <c r="G304" s="33"/>
      <c r="H304" s="33"/>
      <c r="I304" s="34"/>
      <c r="J304" s="33"/>
      <c r="K304" s="33"/>
      <c r="L304" s="33"/>
      <c r="M304" s="33"/>
      <c r="N304" s="55" t="s">
        <v>674</v>
      </c>
      <c r="O304" s="122"/>
      <c r="P304" s="122"/>
      <c r="Q304" s="293" t="s">
        <v>584</v>
      </c>
      <c r="R304" s="122"/>
      <c r="S304" s="240" t="s">
        <v>729</v>
      </c>
      <c r="T304" s="122"/>
      <c r="U304" s="122" t="s">
        <v>158</v>
      </c>
      <c r="V304" s="33"/>
      <c r="W304" s="112"/>
      <c r="X304" s="240" t="s">
        <v>681</v>
      </c>
      <c r="Y304" s="122"/>
      <c r="Z304" s="122" t="s">
        <v>158</v>
      </c>
      <c r="AA304" s="105"/>
      <c r="AB304" s="105"/>
      <c r="AC304" s="55"/>
      <c r="AD304" s="55"/>
      <c r="AE304" s="55"/>
      <c r="AF304" s="55"/>
      <c r="AG304" s="55"/>
      <c r="AH304" s="55"/>
    </row>
    <row r="305" spans="1:34" ht="120">
      <c r="A305" s="123"/>
      <c r="B305" s="141"/>
      <c r="C305" s="142"/>
      <c r="D305" s="34"/>
      <c r="E305" s="33"/>
      <c r="F305" s="33"/>
      <c r="G305" s="33"/>
      <c r="H305" s="33"/>
      <c r="I305" s="34"/>
      <c r="J305" s="33"/>
      <c r="K305" s="33"/>
      <c r="L305" s="33"/>
      <c r="M305" s="33"/>
      <c r="N305" s="264" t="s">
        <v>896</v>
      </c>
      <c r="O305" s="263" t="s">
        <v>158</v>
      </c>
      <c r="P305" s="272"/>
      <c r="Q305" s="55"/>
      <c r="R305" s="55"/>
      <c r="S305" s="240" t="s">
        <v>679</v>
      </c>
      <c r="T305" s="122"/>
      <c r="U305" s="122"/>
      <c r="V305" s="122" t="s">
        <v>158</v>
      </c>
      <c r="W305" s="112"/>
      <c r="X305" s="240" t="s">
        <v>639</v>
      </c>
      <c r="Y305" s="122"/>
      <c r="Z305" s="70"/>
      <c r="AA305" s="122" t="s">
        <v>158</v>
      </c>
      <c r="AB305" s="13"/>
      <c r="AC305" s="55"/>
      <c r="AD305" s="55"/>
      <c r="AE305" s="55"/>
      <c r="AF305" s="55"/>
      <c r="AG305" s="55"/>
      <c r="AH305" s="55"/>
    </row>
    <row r="306" spans="1:34" ht="72" customHeight="1">
      <c r="A306" s="123"/>
      <c r="B306" s="141"/>
      <c r="C306" s="142"/>
      <c r="D306" s="34"/>
      <c r="E306" s="33"/>
      <c r="F306" s="33"/>
      <c r="G306" s="33"/>
      <c r="H306" s="33"/>
      <c r="I306" s="34"/>
      <c r="J306" s="33"/>
      <c r="K306" s="33"/>
      <c r="L306" s="33"/>
      <c r="M306" s="33"/>
      <c r="N306" s="264" t="s">
        <v>1171</v>
      </c>
      <c r="O306" s="263" t="s">
        <v>158</v>
      </c>
      <c r="P306" s="272"/>
      <c r="Q306" s="55"/>
      <c r="R306" s="55"/>
      <c r="S306" s="33" t="s">
        <v>603</v>
      </c>
      <c r="T306" s="105"/>
      <c r="U306" s="122"/>
      <c r="V306" s="114"/>
      <c r="W306" s="122" t="s">
        <v>158</v>
      </c>
      <c r="X306" s="240" t="s">
        <v>640</v>
      </c>
      <c r="Y306" s="122"/>
      <c r="Z306" s="70"/>
      <c r="AA306" s="122"/>
      <c r="AB306" s="122" t="s">
        <v>158</v>
      </c>
      <c r="AC306" s="55"/>
      <c r="AD306" s="55"/>
      <c r="AE306" s="55"/>
      <c r="AF306" s="55"/>
      <c r="AG306" s="55"/>
      <c r="AH306" s="55"/>
    </row>
    <row r="307" spans="1:34" ht="96">
      <c r="A307" s="123" t="s">
        <v>245</v>
      </c>
      <c r="B307" s="141" t="s">
        <v>259</v>
      </c>
      <c r="C307" s="142" t="s">
        <v>260</v>
      </c>
      <c r="D307" s="34" t="s">
        <v>17</v>
      </c>
      <c r="E307" s="33"/>
      <c r="F307" s="122" t="s">
        <v>158</v>
      </c>
      <c r="G307" s="33"/>
      <c r="H307" s="33"/>
      <c r="I307" s="34" t="s">
        <v>14</v>
      </c>
      <c r="J307" s="122" t="s">
        <v>158</v>
      </c>
      <c r="K307" s="33"/>
      <c r="L307" s="33"/>
      <c r="M307" s="33"/>
      <c r="N307" s="55" t="s">
        <v>160</v>
      </c>
      <c r="O307" s="122" t="s">
        <v>158</v>
      </c>
      <c r="P307" s="55"/>
      <c r="Q307" s="55"/>
      <c r="R307" s="55"/>
      <c r="S307" s="273" t="s">
        <v>589</v>
      </c>
      <c r="T307" s="55"/>
      <c r="U307" s="275" t="s">
        <v>158</v>
      </c>
      <c r="V307" s="55"/>
      <c r="W307" s="55"/>
      <c r="X307" s="240" t="s">
        <v>668</v>
      </c>
      <c r="Y307" s="122" t="s">
        <v>158</v>
      </c>
      <c r="Z307" s="55"/>
      <c r="AA307" s="55"/>
      <c r="AB307" s="55"/>
      <c r="AC307" s="55"/>
      <c r="AD307" s="55"/>
      <c r="AE307" s="55"/>
      <c r="AF307" s="55"/>
      <c r="AG307" s="55"/>
      <c r="AH307" s="55"/>
    </row>
    <row r="308" spans="1:34" ht="72">
      <c r="A308" s="123"/>
      <c r="B308" s="260"/>
      <c r="C308" s="261"/>
      <c r="D308" s="34"/>
      <c r="E308" s="33"/>
      <c r="F308" s="33"/>
      <c r="G308" s="33"/>
      <c r="H308" s="33"/>
      <c r="I308" s="34"/>
      <c r="J308" s="122"/>
      <c r="K308" s="33"/>
      <c r="L308" s="33"/>
      <c r="M308" s="33"/>
      <c r="N308" s="55" t="s">
        <v>536</v>
      </c>
      <c r="O308" s="122" t="s">
        <v>158</v>
      </c>
      <c r="P308" s="55"/>
      <c r="Q308" s="55"/>
      <c r="R308" s="55"/>
      <c r="S308" s="278" t="s">
        <v>590</v>
      </c>
      <c r="T308" s="55"/>
      <c r="U308" s="55"/>
      <c r="V308" s="275" t="s">
        <v>158</v>
      </c>
      <c r="W308" s="55"/>
      <c r="X308" s="240" t="s">
        <v>668</v>
      </c>
      <c r="Y308" s="122" t="s">
        <v>158</v>
      </c>
      <c r="Z308" s="122"/>
      <c r="AA308" s="55"/>
      <c r="AB308" s="55"/>
      <c r="AC308" s="55"/>
      <c r="AD308" s="55"/>
      <c r="AE308" s="55"/>
      <c r="AF308" s="55"/>
      <c r="AG308" s="55"/>
      <c r="AH308" s="55"/>
    </row>
    <row r="309" spans="1:34" ht="60.75">
      <c r="A309" s="123"/>
      <c r="B309" s="260"/>
      <c r="C309" s="261"/>
      <c r="D309" s="34"/>
      <c r="E309" s="33"/>
      <c r="F309" s="33"/>
      <c r="G309" s="33"/>
      <c r="H309" s="33"/>
      <c r="I309" s="34"/>
      <c r="J309" s="122"/>
      <c r="K309" s="33"/>
      <c r="L309" s="33"/>
      <c r="M309" s="33"/>
      <c r="N309" s="276" t="s">
        <v>587</v>
      </c>
      <c r="O309" s="122"/>
      <c r="P309" s="122" t="s">
        <v>158</v>
      </c>
      <c r="Q309" s="55"/>
      <c r="R309" s="55"/>
      <c r="S309" s="240" t="s">
        <v>705</v>
      </c>
      <c r="T309" s="122" t="s">
        <v>158</v>
      </c>
      <c r="U309" s="122"/>
      <c r="V309" s="55"/>
      <c r="W309" s="55"/>
      <c r="X309" s="240" t="s">
        <v>681</v>
      </c>
      <c r="Y309" s="122"/>
      <c r="Z309" s="122" t="s">
        <v>158</v>
      </c>
      <c r="AA309" s="105"/>
      <c r="AB309" s="105"/>
      <c r="AC309" s="55"/>
      <c r="AD309" s="55"/>
      <c r="AE309" s="55"/>
      <c r="AF309" s="55"/>
      <c r="AG309" s="55"/>
      <c r="AH309" s="55"/>
    </row>
    <row r="310" spans="1:34" ht="40.5">
      <c r="A310" s="123"/>
      <c r="B310" s="260"/>
      <c r="C310" s="261"/>
      <c r="D310" s="34"/>
      <c r="E310" s="33"/>
      <c r="F310" s="33"/>
      <c r="G310" s="33"/>
      <c r="H310" s="33"/>
      <c r="I310" s="34"/>
      <c r="J310" s="122"/>
      <c r="K310" s="33"/>
      <c r="L310" s="33"/>
      <c r="M310" s="33"/>
      <c r="N310" s="277" t="s">
        <v>588</v>
      </c>
      <c r="O310" s="122"/>
      <c r="P310" s="122"/>
      <c r="Q310" s="122" t="s">
        <v>158</v>
      </c>
      <c r="R310" s="55"/>
      <c r="S310" s="240" t="s">
        <v>729</v>
      </c>
      <c r="T310" s="122"/>
      <c r="U310" s="122" t="s">
        <v>158</v>
      </c>
      <c r="V310" s="33"/>
      <c r="W310" s="112"/>
      <c r="X310" s="240" t="s">
        <v>639</v>
      </c>
      <c r="Y310" s="122"/>
      <c r="Z310" s="70"/>
      <c r="AA310" s="122" t="s">
        <v>158</v>
      </c>
      <c r="AB310" s="13"/>
      <c r="AC310" s="55"/>
      <c r="AD310" s="55"/>
      <c r="AE310" s="55"/>
      <c r="AF310" s="55"/>
      <c r="AG310" s="55"/>
      <c r="AH310" s="55"/>
    </row>
    <row r="311" spans="1:34" ht="48">
      <c r="A311" s="123"/>
      <c r="B311" s="260"/>
      <c r="C311" s="261"/>
      <c r="D311" s="34"/>
      <c r="E311" s="33"/>
      <c r="F311" s="33"/>
      <c r="G311" s="33"/>
      <c r="H311" s="33"/>
      <c r="I311" s="34"/>
      <c r="J311" s="122"/>
      <c r="K311" s="33"/>
      <c r="L311" s="33"/>
      <c r="M311" s="33"/>
      <c r="N311" s="55" t="s">
        <v>674</v>
      </c>
      <c r="O311" s="122"/>
      <c r="P311" s="122"/>
      <c r="Q311" s="293" t="s">
        <v>584</v>
      </c>
      <c r="R311" s="55"/>
      <c r="S311" s="240" t="s">
        <v>679</v>
      </c>
      <c r="T311" s="122"/>
      <c r="U311" s="122"/>
      <c r="V311" s="122" t="s">
        <v>158</v>
      </c>
      <c r="W311" s="112"/>
      <c r="X311" s="240" t="s">
        <v>640</v>
      </c>
      <c r="Y311" s="122"/>
      <c r="Z311" s="70"/>
      <c r="AA311" s="122"/>
      <c r="AB311" s="122" t="s">
        <v>158</v>
      </c>
      <c r="AC311" s="55"/>
      <c r="AD311" s="55"/>
      <c r="AE311" s="55"/>
      <c r="AF311" s="55"/>
      <c r="AG311" s="55"/>
      <c r="AH311" s="55"/>
    </row>
    <row r="312" spans="1:34" ht="120">
      <c r="A312" s="123"/>
      <c r="B312" s="260"/>
      <c r="C312" s="261"/>
      <c r="D312" s="34"/>
      <c r="E312" s="33"/>
      <c r="F312" s="33"/>
      <c r="G312" s="33"/>
      <c r="H312" s="33"/>
      <c r="I312" s="34"/>
      <c r="J312" s="122"/>
      <c r="K312" s="33"/>
      <c r="L312" s="33"/>
      <c r="M312" s="33"/>
      <c r="N312" s="264" t="s">
        <v>896</v>
      </c>
      <c r="O312" s="263" t="s">
        <v>158</v>
      </c>
      <c r="P312" s="122"/>
      <c r="Q312" s="295"/>
      <c r="R312" s="55"/>
      <c r="S312" s="33" t="s">
        <v>603</v>
      </c>
      <c r="T312" s="105"/>
      <c r="U312" s="122"/>
      <c r="V312" s="114"/>
      <c r="W312" s="122" t="s">
        <v>158</v>
      </c>
      <c r="X312" s="55"/>
      <c r="Y312" s="55"/>
      <c r="Z312" s="55"/>
      <c r="AA312" s="55"/>
      <c r="AB312" s="55"/>
      <c r="AC312" s="55"/>
      <c r="AD312" s="55"/>
      <c r="AE312" s="55"/>
      <c r="AF312" s="55"/>
      <c r="AG312" s="55"/>
      <c r="AH312" s="55"/>
    </row>
    <row r="313" spans="1:34" ht="72">
      <c r="A313" s="123"/>
      <c r="B313" s="260"/>
      <c r="C313" s="261"/>
      <c r="D313" s="34"/>
      <c r="E313" s="33"/>
      <c r="F313" s="33"/>
      <c r="G313" s="33"/>
      <c r="H313" s="33"/>
      <c r="I313" s="34"/>
      <c r="J313" s="122"/>
      <c r="K313" s="33"/>
      <c r="L313" s="33"/>
      <c r="M313" s="33"/>
      <c r="N313" s="264" t="s">
        <v>1171</v>
      </c>
      <c r="O313" s="263" t="s">
        <v>158</v>
      </c>
      <c r="P313" s="122"/>
      <c r="Q313" s="295"/>
      <c r="R313" s="55"/>
      <c r="S313" s="264" t="s">
        <v>729</v>
      </c>
      <c r="T313" s="263" t="s">
        <v>158</v>
      </c>
      <c r="U313" s="176"/>
      <c r="V313" s="114"/>
      <c r="W313" s="122"/>
      <c r="X313" s="55"/>
      <c r="Y313" s="55"/>
      <c r="Z313" s="55"/>
      <c r="AA313" s="55"/>
      <c r="AB313" s="55"/>
      <c r="AC313" s="55"/>
      <c r="AD313" s="55"/>
      <c r="AE313" s="55"/>
      <c r="AF313" s="55"/>
      <c r="AG313" s="55"/>
      <c r="AH313" s="55"/>
    </row>
    <row r="314" spans="1:34" ht="96">
      <c r="A314" s="123" t="s">
        <v>245</v>
      </c>
      <c r="B314" s="143" t="s">
        <v>261</v>
      </c>
      <c r="C314" s="144" t="s">
        <v>262</v>
      </c>
      <c r="D314" s="34"/>
      <c r="E314" s="33"/>
      <c r="F314" s="33"/>
      <c r="G314" s="33"/>
      <c r="H314" s="33"/>
      <c r="I314" s="34"/>
      <c r="J314" s="33"/>
      <c r="K314" s="33"/>
      <c r="L314" s="33"/>
      <c r="M314" s="33"/>
      <c r="N314" s="114" t="s">
        <v>160</v>
      </c>
      <c r="O314" s="263" t="s">
        <v>158</v>
      </c>
      <c r="P314" s="55"/>
      <c r="Q314" s="55"/>
      <c r="R314" s="55"/>
      <c r="S314" s="55" t="s">
        <v>591</v>
      </c>
      <c r="T314" s="55"/>
      <c r="U314" s="275" t="s">
        <v>158</v>
      </c>
      <c r="V314" s="55"/>
      <c r="W314" s="55"/>
      <c r="X314" s="114" t="s">
        <v>434</v>
      </c>
      <c r="Y314" s="263" t="s">
        <v>158</v>
      </c>
      <c r="Z314" s="55"/>
      <c r="AA314" s="55"/>
      <c r="AB314" s="55"/>
      <c r="AC314" s="55"/>
      <c r="AD314" s="55"/>
      <c r="AE314" s="55"/>
      <c r="AF314" s="55"/>
      <c r="AG314" s="55"/>
      <c r="AH314" s="55"/>
    </row>
    <row r="315" spans="1:34" ht="72">
      <c r="A315" s="123"/>
      <c r="B315" s="143"/>
      <c r="C315" s="144"/>
      <c r="D315" s="34"/>
      <c r="E315" s="33"/>
      <c r="F315" s="33"/>
      <c r="G315" s="33"/>
      <c r="H315" s="33"/>
      <c r="I315" s="34" t="s">
        <v>14</v>
      </c>
      <c r="J315" s="122" t="s">
        <v>158</v>
      </c>
      <c r="K315" s="33"/>
      <c r="L315" s="33"/>
      <c r="M315" s="33"/>
      <c r="N315" s="55" t="s">
        <v>536</v>
      </c>
      <c r="O315" s="122" t="s">
        <v>158</v>
      </c>
      <c r="P315" s="55"/>
      <c r="Q315" s="55"/>
      <c r="R315" s="55"/>
      <c r="S315" s="240" t="s">
        <v>705</v>
      </c>
      <c r="T315" s="122" t="s">
        <v>158</v>
      </c>
      <c r="U315" s="122"/>
      <c r="V315" s="55"/>
      <c r="W315" s="55"/>
      <c r="X315" s="33" t="s">
        <v>538</v>
      </c>
      <c r="Y315" s="122"/>
      <c r="Z315" s="122" t="s">
        <v>158</v>
      </c>
      <c r="AA315" s="55"/>
      <c r="AB315" s="55"/>
      <c r="AC315" s="55"/>
      <c r="AD315" s="55"/>
      <c r="AE315" s="55"/>
      <c r="AF315" s="55"/>
      <c r="AG315" s="55"/>
      <c r="AH315" s="55"/>
    </row>
    <row r="316" spans="1:34" ht="48">
      <c r="A316" s="123"/>
      <c r="B316" s="143"/>
      <c r="C316" s="144"/>
      <c r="D316" s="34"/>
      <c r="E316" s="33"/>
      <c r="F316" s="33"/>
      <c r="G316" s="33"/>
      <c r="H316" s="33"/>
      <c r="I316" s="34"/>
      <c r="J316" s="122"/>
      <c r="K316" s="33"/>
      <c r="L316" s="33"/>
      <c r="M316" s="33"/>
      <c r="N316" s="55" t="s">
        <v>703</v>
      </c>
      <c r="O316" s="122"/>
      <c r="P316" s="122" t="s">
        <v>158</v>
      </c>
      <c r="Q316" s="55"/>
      <c r="R316" s="55"/>
      <c r="S316" s="240" t="s">
        <v>729</v>
      </c>
      <c r="T316" s="122"/>
      <c r="U316" s="122" t="s">
        <v>158</v>
      </c>
      <c r="V316" s="33"/>
      <c r="W316" s="112"/>
      <c r="X316" s="240" t="s">
        <v>668</v>
      </c>
      <c r="Y316" s="122" t="s">
        <v>158</v>
      </c>
      <c r="Z316" s="122"/>
      <c r="AA316" s="55"/>
      <c r="AB316" s="55"/>
      <c r="AC316" s="55"/>
      <c r="AD316" s="55"/>
      <c r="AE316" s="55"/>
      <c r="AF316" s="55"/>
      <c r="AG316" s="55"/>
      <c r="AH316" s="55"/>
    </row>
    <row r="317" spans="1:34" ht="60.75">
      <c r="A317" s="123"/>
      <c r="B317" s="143"/>
      <c r="C317" s="144"/>
      <c r="D317" s="34"/>
      <c r="E317" s="33"/>
      <c r="F317" s="33"/>
      <c r="G317" s="33"/>
      <c r="H317" s="33"/>
      <c r="I317" s="34"/>
      <c r="J317" s="122"/>
      <c r="K317" s="33"/>
      <c r="L317" s="33"/>
      <c r="M317" s="33"/>
      <c r="N317" s="55" t="s">
        <v>704</v>
      </c>
      <c r="O317" s="122"/>
      <c r="P317" s="122"/>
      <c r="Q317" s="122" t="s">
        <v>158</v>
      </c>
      <c r="R317" s="55"/>
      <c r="S317" s="240" t="s">
        <v>679</v>
      </c>
      <c r="T317" s="122"/>
      <c r="U317" s="122"/>
      <c r="V317" s="122" t="s">
        <v>158</v>
      </c>
      <c r="W317" s="112"/>
      <c r="X317" s="240" t="s">
        <v>681</v>
      </c>
      <c r="Y317" s="122"/>
      <c r="Z317" s="122" t="s">
        <v>158</v>
      </c>
      <c r="AA317" s="105"/>
      <c r="AB317" s="105"/>
      <c r="AC317" s="55"/>
      <c r="AD317" s="55"/>
      <c r="AE317" s="55"/>
      <c r="AF317" s="55"/>
      <c r="AG317" s="55"/>
      <c r="AH317" s="55"/>
    </row>
    <row r="318" spans="1:34" ht="48">
      <c r="A318" s="123"/>
      <c r="B318" s="143"/>
      <c r="C318" s="144"/>
      <c r="D318" s="34"/>
      <c r="E318" s="33"/>
      <c r="F318" s="33"/>
      <c r="G318" s="33"/>
      <c r="H318" s="33"/>
      <c r="I318" s="34"/>
      <c r="J318" s="122"/>
      <c r="K318" s="33"/>
      <c r="L318" s="33"/>
      <c r="M318" s="33"/>
      <c r="N318" s="55" t="s">
        <v>674</v>
      </c>
      <c r="O318" s="122"/>
      <c r="P318" s="122"/>
      <c r="Q318" s="293" t="s">
        <v>584</v>
      </c>
      <c r="R318" s="55"/>
      <c r="S318" s="33" t="s">
        <v>603</v>
      </c>
      <c r="T318" s="105"/>
      <c r="U318" s="122"/>
      <c r="V318" s="114"/>
      <c r="W318" s="122" t="s">
        <v>158</v>
      </c>
      <c r="X318" s="240" t="s">
        <v>639</v>
      </c>
      <c r="Y318" s="122"/>
      <c r="Z318" s="70"/>
      <c r="AA318" s="122" t="s">
        <v>158</v>
      </c>
      <c r="AB318" s="13"/>
      <c r="AC318" s="55"/>
      <c r="AD318" s="55"/>
      <c r="AE318" s="55"/>
      <c r="AF318" s="55"/>
      <c r="AG318" s="55"/>
      <c r="AH318" s="55"/>
    </row>
    <row r="319" spans="1:34" ht="40.5">
      <c r="A319" s="123"/>
      <c r="B319" s="143"/>
      <c r="C319" s="144"/>
      <c r="D319" s="34"/>
      <c r="E319" s="33"/>
      <c r="F319" s="33"/>
      <c r="G319" s="33"/>
      <c r="H319" s="33"/>
      <c r="I319" s="34"/>
      <c r="J319" s="122"/>
      <c r="K319" s="33"/>
      <c r="L319" s="33"/>
      <c r="M319" s="33"/>
      <c r="N319" s="55" t="s">
        <v>708</v>
      </c>
      <c r="O319" s="122"/>
      <c r="P319" s="122"/>
      <c r="Q319" s="122"/>
      <c r="R319" s="295" t="s">
        <v>584</v>
      </c>
      <c r="S319" s="55"/>
      <c r="T319" s="55"/>
      <c r="U319" s="55"/>
      <c r="V319" s="55"/>
      <c r="W319" s="55"/>
      <c r="X319" s="240" t="s">
        <v>640</v>
      </c>
      <c r="Y319" s="122"/>
      <c r="Z319" s="70"/>
      <c r="AA319" s="122"/>
      <c r="AB319" s="122" t="s">
        <v>158</v>
      </c>
      <c r="AC319" s="55"/>
      <c r="AD319" s="55"/>
      <c r="AE319" s="55"/>
      <c r="AF319" s="55"/>
      <c r="AG319" s="55"/>
      <c r="AH319" s="55"/>
    </row>
    <row r="320" spans="1:34" ht="120">
      <c r="A320" s="123"/>
      <c r="B320" s="143"/>
      <c r="C320" s="144"/>
      <c r="D320" s="34"/>
      <c r="E320" s="33"/>
      <c r="F320" s="33"/>
      <c r="G320" s="33"/>
      <c r="H320" s="33"/>
      <c r="I320" s="34"/>
      <c r="J320" s="122"/>
      <c r="K320" s="33"/>
      <c r="L320" s="33"/>
      <c r="M320" s="33"/>
      <c r="N320" s="264" t="s">
        <v>896</v>
      </c>
      <c r="O320" s="263" t="s">
        <v>158</v>
      </c>
      <c r="P320" s="122"/>
      <c r="Q320" s="122"/>
      <c r="R320" s="293"/>
      <c r="S320" s="55"/>
      <c r="T320" s="55"/>
      <c r="U320" s="55"/>
      <c r="V320" s="55"/>
      <c r="W320" s="55"/>
      <c r="X320" s="240"/>
      <c r="Y320" s="122"/>
      <c r="Z320" s="70"/>
      <c r="AA320" s="122"/>
      <c r="AB320" s="122"/>
      <c r="AC320" s="55"/>
      <c r="AD320" s="55"/>
      <c r="AE320" s="55"/>
      <c r="AF320" s="55"/>
      <c r="AG320" s="55"/>
      <c r="AH320" s="55"/>
    </row>
    <row r="321" spans="1:34" ht="72">
      <c r="A321" s="123"/>
      <c r="B321" s="143"/>
      <c r="C321" s="144"/>
      <c r="D321" s="34"/>
      <c r="E321" s="33"/>
      <c r="F321" s="33"/>
      <c r="G321" s="33"/>
      <c r="H321" s="33"/>
      <c r="I321" s="34"/>
      <c r="J321" s="122"/>
      <c r="K321" s="33"/>
      <c r="L321" s="33"/>
      <c r="M321" s="33"/>
      <c r="N321" s="264" t="s">
        <v>1171</v>
      </c>
      <c r="O321" s="263" t="s">
        <v>158</v>
      </c>
      <c r="P321" s="122"/>
      <c r="Q321" s="122"/>
      <c r="R321" s="293"/>
      <c r="S321" s="55"/>
      <c r="T321" s="55"/>
      <c r="U321" s="55"/>
      <c r="V321" s="55"/>
      <c r="W321" s="55"/>
      <c r="X321" s="240"/>
      <c r="Y321" s="122"/>
      <c r="Z321" s="70"/>
      <c r="AA321" s="122"/>
      <c r="AB321" s="122"/>
      <c r="AC321" s="55"/>
      <c r="AD321" s="55"/>
      <c r="AE321" s="55"/>
      <c r="AF321" s="55"/>
      <c r="AG321" s="55"/>
      <c r="AH321" s="55"/>
    </row>
    <row r="322" spans="1:34" ht="96">
      <c r="A322" s="123" t="s">
        <v>245</v>
      </c>
      <c r="B322" s="147" t="s">
        <v>266</v>
      </c>
      <c r="C322" s="148" t="s">
        <v>267</v>
      </c>
      <c r="D322" s="34"/>
      <c r="E322" s="33"/>
      <c r="F322" s="33"/>
      <c r="G322" s="33"/>
      <c r="H322" s="33"/>
      <c r="I322" s="34"/>
      <c r="J322" s="33"/>
      <c r="K322" s="33"/>
      <c r="L322" s="33"/>
      <c r="M322" s="33"/>
      <c r="N322" s="114" t="s">
        <v>480</v>
      </c>
      <c r="O322" s="263" t="s">
        <v>158</v>
      </c>
      <c r="P322" s="55"/>
      <c r="Q322" s="55"/>
      <c r="R322" s="55"/>
      <c r="S322" s="33" t="s">
        <v>498</v>
      </c>
      <c r="T322" s="122" t="s">
        <v>158</v>
      </c>
      <c r="U322" s="55"/>
      <c r="V322" s="55"/>
      <c r="W322" s="55"/>
      <c r="X322" s="114" t="s">
        <v>434</v>
      </c>
      <c r="Y322" s="263" t="s">
        <v>158</v>
      </c>
      <c r="Z322" s="55"/>
      <c r="AA322" s="55"/>
      <c r="AB322" s="55"/>
      <c r="AC322" s="55"/>
      <c r="AD322" s="55"/>
      <c r="AE322" s="55"/>
      <c r="AF322" s="55"/>
      <c r="AG322" s="55"/>
      <c r="AH322" s="55"/>
    </row>
    <row r="323" spans="1:34" ht="72">
      <c r="A323" s="123"/>
      <c r="B323" s="147"/>
      <c r="C323" s="148"/>
      <c r="D323" s="34"/>
      <c r="E323" s="33"/>
      <c r="F323" s="33"/>
      <c r="G323" s="33"/>
      <c r="H323" s="33"/>
      <c r="I323" s="34"/>
      <c r="J323" s="33"/>
      <c r="K323" s="33"/>
      <c r="L323" s="33"/>
      <c r="M323" s="33"/>
      <c r="N323" s="114" t="s">
        <v>160</v>
      </c>
      <c r="O323" s="263" t="s">
        <v>158</v>
      </c>
      <c r="P323" s="55"/>
      <c r="Q323" s="55"/>
      <c r="R323" s="55"/>
      <c r="S323" s="240" t="s">
        <v>705</v>
      </c>
      <c r="T323" s="122" t="s">
        <v>158</v>
      </c>
      <c r="U323" s="122"/>
      <c r="V323" s="55"/>
      <c r="W323" s="55"/>
      <c r="X323" s="240" t="s">
        <v>668</v>
      </c>
      <c r="Y323" s="122" t="s">
        <v>158</v>
      </c>
      <c r="Z323" s="55"/>
      <c r="AA323" s="55"/>
      <c r="AB323" s="55"/>
      <c r="AC323" s="55"/>
      <c r="AD323" s="55"/>
      <c r="AE323" s="55"/>
      <c r="AF323" s="55"/>
      <c r="AG323" s="55"/>
      <c r="AH323" s="55"/>
    </row>
    <row r="324" spans="1:34" ht="60.75">
      <c r="A324" s="123"/>
      <c r="B324" s="147"/>
      <c r="C324" s="148"/>
      <c r="D324" s="34"/>
      <c r="E324" s="33"/>
      <c r="F324" s="33"/>
      <c r="G324" s="33"/>
      <c r="H324" s="33"/>
      <c r="I324" s="34"/>
      <c r="J324" s="33"/>
      <c r="K324" s="33"/>
      <c r="L324" s="33"/>
      <c r="M324" s="33"/>
      <c r="N324" s="55" t="s">
        <v>706</v>
      </c>
      <c r="O324" s="122"/>
      <c r="P324" s="122" t="s">
        <v>158</v>
      </c>
      <c r="Q324" s="55"/>
      <c r="R324" s="55"/>
      <c r="S324" s="240" t="s">
        <v>729</v>
      </c>
      <c r="T324" s="122"/>
      <c r="U324" s="122" t="s">
        <v>158</v>
      </c>
      <c r="V324" s="33"/>
      <c r="W324" s="112"/>
      <c r="X324" s="240" t="s">
        <v>681</v>
      </c>
      <c r="Y324" s="122"/>
      <c r="Z324" s="122" t="s">
        <v>158</v>
      </c>
      <c r="AA324" s="105"/>
      <c r="AB324" s="105"/>
      <c r="AC324" s="55"/>
      <c r="AD324" s="55"/>
      <c r="AE324" s="55"/>
      <c r="AF324" s="55"/>
      <c r="AG324" s="55"/>
      <c r="AH324" s="55"/>
    </row>
    <row r="325" spans="1:34" ht="48">
      <c r="A325" s="123"/>
      <c r="B325" s="147"/>
      <c r="C325" s="148"/>
      <c r="D325" s="34"/>
      <c r="E325" s="33"/>
      <c r="F325" s="33"/>
      <c r="G325" s="33"/>
      <c r="H325" s="33"/>
      <c r="I325" s="34"/>
      <c r="J325" s="33"/>
      <c r="K325" s="33"/>
      <c r="L325" s="33"/>
      <c r="M325" s="33"/>
      <c r="N325" s="55" t="s">
        <v>707</v>
      </c>
      <c r="O325" s="122"/>
      <c r="P325" s="55"/>
      <c r="Q325" s="122" t="s">
        <v>158</v>
      </c>
      <c r="R325" s="55"/>
      <c r="S325" s="240" t="s">
        <v>679</v>
      </c>
      <c r="T325" s="122"/>
      <c r="U325" s="122"/>
      <c r="V325" s="122" t="s">
        <v>158</v>
      </c>
      <c r="W325" s="112"/>
      <c r="X325" s="240" t="s">
        <v>639</v>
      </c>
      <c r="Y325" s="122"/>
      <c r="Z325" s="70"/>
      <c r="AA325" s="122" t="s">
        <v>158</v>
      </c>
      <c r="AB325" s="13"/>
      <c r="AC325" s="55"/>
      <c r="AD325" s="55"/>
      <c r="AE325" s="55"/>
      <c r="AF325" s="55"/>
      <c r="AG325" s="55"/>
      <c r="AH325" s="55"/>
    </row>
    <row r="326" spans="1:34" ht="48">
      <c r="A326" s="123"/>
      <c r="B326" s="147"/>
      <c r="C326" s="148"/>
      <c r="D326" s="34"/>
      <c r="E326" s="33"/>
      <c r="F326" s="33"/>
      <c r="G326" s="33"/>
      <c r="H326" s="33"/>
      <c r="I326" s="264"/>
      <c r="J326" s="263"/>
      <c r="K326" s="33"/>
      <c r="L326" s="33"/>
      <c r="M326" s="33"/>
      <c r="N326" s="55" t="s">
        <v>674</v>
      </c>
      <c r="O326" s="122"/>
      <c r="P326" s="122"/>
      <c r="Q326" s="295" t="s">
        <v>584</v>
      </c>
      <c r="R326" s="55"/>
      <c r="S326" s="33" t="s">
        <v>603</v>
      </c>
      <c r="T326" s="105"/>
      <c r="U326" s="122"/>
      <c r="V326" s="114"/>
      <c r="W326" s="122" t="s">
        <v>158</v>
      </c>
      <c r="X326" s="240" t="s">
        <v>640</v>
      </c>
      <c r="Y326" s="122"/>
      <c r="Z326" s="70"/>
      <c r="AA326" s="122"/>
      <c r="AB326" s="122" t="s">
        <v>158</v>
      </c>
      <c r="AC326" s="55"/>
      <c r="AD326" s="55"/>
      <c r="AE326" s="55"/>
      <c r="AF326" s="55"/>
      <c r="AG326" s="55"/>
      <c r="AH326" s="55"/>
    </row>
    <row r="327" spans="1:34" ht="120">
      <c r="A327" s="123"/>
      <c r="B327" s="147"/>
      <c r="C327" s="148"/>
      <c r="D327" s="34"/>
      <c r="E327" s="33"/>
      <c r="F327" s="33"/>
      <c r="G327" s="33"/>
      <c r="H327" s="33"/>
      <c r="I327" s="264"/>
      <c r="J327" s="263"/>
      <c r="K327" s="33"/>
      <c r="L327" s="33"/>
      <c r="M327" s="33"/>
      <c r="N327" s="264" t="s">
        <v>896</v>
      </c>
      <c r="O327" s="263" t="s">
        <v>158</v>
      </c>
      <c r="P327" s="122"/>
      <c r="Q327" s="295"/>
      <c r="R327" s="55"/>
      <c r="S327" s="418" t="s">
        <v>1088</v>
      </c>
      <c r="T327" s="263" t="s">
        <v>158</v>
      </c>
      <c r="U327" s="122"/>
      <c r="V327" s="114"/>
      <c r="W327" s="122"/>
      <c r="X327" s="240"/>
      <c r="Y327" s="122"/>
      <c r="Z327" s="70"/>
      <c r="AA327" s="122"/>
      <c r="AB327" s="122"/>
      <c r="AC327" s="55"/>
      <c r="AD327" s="55"/>
      <c r="AE327" s="55"/>
      <c r="AF327" s="55"/>
      <c r="AG327" s="55"/>
      <c r="AH327" s="55"/>
    </row>
    <row r="328" spans="1:34" ht="144">
      <c r="A328" s="123"/>
      <c r="B328" s="147"/>
      <c r="C328" s="148"/>
      <c r="D328" s="34"/>
      <c r="E328" s="33"/>
      <c r="F328" s="33"/>
      <c r="G328" s="33"/>
      <c r="H328" s="33"/>
      <c r="I328" s="264"/>
      <c r="J328" s="263"/>
      <c r="K328" s="33"/>
      <c r="L328" s="33"/>
      <c r="M328" s="33"/>
      <c r="N328" s="264" t="s">
        <v>1171</v>
      </c>
      <c r="O328" s="263" t="s">
        <v>158</v>
      </c>
      <c r="P328" s="122"/>
      <c r="Q328" s="295"/>
      <c r="R328" s="55"/>
      <c r="S328" s="264" t="s">
        <v>1188</v>
      </c>
      <c r="T328" s="263" t="s">
        <v>158</v>
      </c>
      <c r="U328" s="122"/>
      <c r="V328" s="114"/>
      <c r="W328" s="122"/>
      <c r="X328" s="240"/>
      <c r="Y328" s="122"/>
      <c r="Z328" s="70"/>
      <c r="AA328" s="122"/>
      <c r="AB328" s="122"/>
      <c r="AC328" s="55"/>
      <c r="AD328" s="55"/>
      <c r="AE328" s="55"/>
      <c r="AF328" s="55"/>
      <c r="AG328" s="55"/>
      <c r="AH328" s="55"/>
    </row>
    <row r="329" spans="1:34" ht="48">
      <c r="A329" s="123"/>
      <c r="B329" s="147"/>
      <c r="C329" s="148"/>
      <c r="D329" s="34"/>
      <c r="E329" s="33"/>
      <c r="F329" s="33"/>
      <c r="G329" s="33"/>
      <c r="H329" s="33"/>
      <c r="I329" s="264"/>
      <c r="J329" s="263"/>
      <c r="K329" s="33"/>
      <c r="L329" s="33"/>
      <c r="M329" s="33"/>
      <c r="N329" s="264" t="s">
        <v>1217</v>
      </c>
      <c r="O329" s="263" t="s">
        <v>158</v>
      </c>
      <c r="P329" s="122"/>
      <c r="Q329" s="293"/>
      <c r="R329" s="55"/>
      <c r="S329" s="264"/>
      <c r="T329" s="263"/>
      <c r="U329" s="122"/>
      <c r="V329" s="114"/>
      <c r="W329" s="122"/>
      <c r="X329" s="240"/>
      <c r="Y329" s="122"/>
      <c r="Z329" s="70"/>
      <c r="AA329" s="122"/>
      <c r="AB329" s="122"/>
      <c r="AC329" s="55"/>
      <c r="AD329" s="55"/>
      <c r="AE329" s="55"/>
      <c r="AF329" s="55"/>
      <c r="AG329" s="55"/>
      <c r="AH329" s="55"/>
    </row>
    <row r="330" spans="1:34" ht="96">
      <c r="A330" s="123" t="s">
        <v>245</v>
      </c>
      <c r="B330" s="55"/>
      <c r="C330" s="55" t="s">
        <v>268</v>
      </c>
      <c r="D330" s="34"/>
      <c r="E330" s="33"/>
      <c r="F330" s="33"/>
      <c r="G330" s="33"/>
      <c r="H330" s="33"/>
      <c r="I330" s="34"/>
      <c r="J330" s="33"/>
      <c r="K330" s="33"/>
      <c r="L330" s="33"/>
      <c r="M330" s="33"/>
      <c r="N330" s="114" t="s">
        <v>480</v>
      </c>
      <c r="O330" s="122" t="s">
        <v>158</v>
      </c>
      <c r="P330" s="55"/>
      <c r="Q330" s="55"/>
      <c r="R330" s="55"/>
      <c r="S330" s="33" t="s">
        <v>498</v>
      </c>
      <c r="T330" s="122" t="s">
        <v>158</v>
      </c>
      <c r="U330" s="55"/>
      <c r="V330" s="55"/>
      <c r="W330" s="55"/>
      <c r="X330" s="114" t="s">
        <v>434</v>
      </c>
      <c r="Y330" s="263" t="s">
        <v>158</v>
      </c>
      <c r="Z330" s="55"/>
      <c r="AA330" s="55"/>
      <c r="AB330" s="55"/>
      <c r="AC330" s="55"/>
      <c r="AD330" s="55"/>
      <c r="AE330" s="55"/>
      <c r="AF330" s="55"/>
      <c r="AG330" s="55"/>
      <c r="AH330" s="55"/>
    </row>
    <row r="331" spans="1:34" ht="72">
      <c r="A331" s="123"/>
      <c r="B331" s="55"/>
      <c r="C331" s="55"/>
      <c r="D331" s="34"/>
      <c r="E331" s="33"/>
      <c r="F331" s="33"/>
      <c r="G331" s="33"/>
      <c r="H331" s="33"/>
      <c r="I331" s="34"/>
      <c r="J331" s="33"/>
      <c r="K331" s="33"/>
      <c r="L331" s="33"/>
      <c r="M331" s="33"/>
      <c r="N331" s="114" t="s">
        <v>160</v>
      </c>
      <c r="O331" s="263" t="s">
        <v>158</v>
      </c>
      <c r="P331" s="55"/>
      <c r="Q331" s="55"/>
      <c r="R331" s="55"/>
      <c r="S331" s="240" t="s">
        <v>705</v>
      </c>
      <c r="T331" s="122" t="s">
        <v>158</v>
      </c>
      <c r="U331" s="122"/>
      <c r="V331" s="55"/>
      <c r="W331" s="55"/>
      <c r="X331" s="240" t="s">
        <v>668</v>
      </c>
      <c r="Y331" s="122" t="s">
        <v>158</v>
      </c>
      <c r="Z331" s="55"/>
      <c r="AA331" s="55"/>
      <c r="AB331" s="55"/>
      <c r="AC331" s="55"/>
      <c r="AD331" s="55"/>
      <c r="AE331" s="55"/>
      <c r="AF331" s="55"/>
      <c r="AG331" s="55"/>
      <c r="AH331" s="55"/>
    </row>
    <row r="332" spans="1:34" ht="60.75">
      <c r="A332" s="123"/>
      <c r="B332" s="55"/>
      <c r="C332" s="55"/>
      <c r="D332" s="34"/>
      <c r="E332" s="33"/>
      <c r="F332" s="33"/>
      <c r="G332" s="33"/>
      <c r="H332" s="33"/>
      <c r="I332" s="34"/>
      <c r="J332" s="33"/>
      <c r="K332" s="33"/>
      <c r="L332" s="33"/>
      <c r="M332" s="33"/>
      <c r="N332" s="55" t="s">
        <v>703</v>
      </c>
      <c r="O332" s="122"/>
      <c r="P332" s="122" t="s">
        <v>158</v>
      </c>
      <c r="Q332" s="55"/>
      <c r="R332" s="55"/>
      <c r="S332" s="240" t="s">
        <v>729</v>
      </c>
      <c r="T332" s="122"/>
      <c r="U332" s="122" t="s">
        <v>158</v>
      </c>
      <c r="V332" s="33"/>
      <c r="W332" s="112"/>
      <c r="X332" s="240" t="s">
        <v>681</v>
      </c>
      <c r="Y332" s="122"/>
      <c r="Z332" s="122" t="s">
        <v>158</v>
      </c>
      <c r="AA332" s="105"/>
      <c r="AB332" s="105"/>
      <c r="AC332" s="55"/>
      <c r="AD332" s="55"/>
      <c r="AE332" s="55"/>
      <c r="AF332" s="55"/>
      <c r="AG332" s="55"/>
      <c r="AH332" s="55"/>
    </row>
    <row r="333" spans="1:34" ht="48">
      <c r="A333" s="123"/>
      <c r="B333" s="55"/>
      <c r="C333" s="55"/>
      <c r="D333" s="34"/>
      <c r="E333" s="33"/>
      <c r="F333" s="33"/>
      <c r="G333" s="33"/>
      <c r="H333" s="33"/>
      <c r="I333" s="34"/>
      <c r="J333" s="33"/>
      <c r="K333" s="33"/>
      <c r="L333" s="33"/>
      <c r="M333" s="33"/>
      <c r="N333" s="55" t="s">
        <v>704</v>
      </c>
      <c r="O333" s="122"/>
      <c r="P333" s="122"/>
      <c r="Q333" s="122" t="s">
        <v>158</v>
      </c>
      <c r="R333" s="55"/>
      <c r="S333" s="240" t="s">
        <v>679</v>
      </c>
      <c r="T333" s="122"/>
      <c r="U333" s="122"/>
      <c r="V333" s="122" t="s">
        <v>158</v>
      </c>
      <c r="W333" s="112"/>
      <c r="X333" s="240" t="s">
        <v>639</v>
      </c>
      <c r="Y333" s="122"/>
      <c r="Z333" s="70"/>
      <c r="AA333" s="122" t="s">
        <v>158</v>
      </c>
      <c r="AB333" s="13"/>
      <c r="AC333" s="55"/>
      <c r="AD333" s="55"/>
      <c r="AE333" s="55"/>
      <c r="AF333" s="55"/>
      <c r="AG333" s="55"/>
      <c r="AH333" s="55"/>
    </row>
    <row r="334" spans="1:34" ht="48">
      <c r="A334" s="123"/>
      <c r="B334" s="55"/>
      <c r="C334" s="55"/>
      <c r="D334" s="34"/>
      <c r="E334" s="33"/>
      <c r="F334" s="33"/>
      <c r="G334" s="33"/>
      <c r="H334" s="33"/>
      <c r="I334" s="34"/>
      <c r="J334" s="33"/>
      <c r="K334" s="33"/>
      <c r="L334" s="33"/>
      <c r="M334" s="33"/>
      <c r="N334" s="55" t="s">
        <v>674</v>
      </c>
      <c r="O334" s="122"/>
      <c r="P334" s="122"/>
      <c r="Q334" s="293" t="s">
        <v>584</v>
      </c>
      <c r="R334" s="55"/>
      <c r="S334" s="33" t="s">
        <v>603</v>
      </c>
      <c r="T334" s="105"/>
      <c r="U334" s="122"/>
      <c r="V334" s="114"/>
      <c r="W334" s="122" t="s">
        <v>158</v>
      </c>
      <c r="X334" s="240" t="s">
        <v>640</v>
      </c>
      <c r="Y334" s="122"/>
      <c r="Z334" s="70"/>
      <c r="AA334" s="122"/>
      <c r="AB334" s="122" t="s">
        <v>158</v>
      </c>
      <c r="AC334" s="55"/>
      <c r="AD334" s="55"/>
      <c r="AE334" s="55"/>
      <c r="AF334" s="55"/>
      <c r="AG334" s="55"/>
      <c r="AH334" s="55"/>
    </row>
    <row r="335" spans="1:34" ht="40.5">
      <c r="A335" s="123"/>
      <c r="B335" s="55"/>
      <c r="C335" s="55"/>
      <c r="D335" s="34"/>
      <c r="E335" s="33"/>
      <c r="F335" s="33"/>
      <c r="G335" s="33"/>
      <c r="H335" s="33"/>
      <c r="I335" s="34"/>
      <c r="J335" s="33"/>
      <c r="K335" s="33"/>
      <c r="L335" s="33"/>
      <c r="M335" s="33"/>
      <c r="N335" s="55" t="s">
        <v>708</v>
      </c>
      <c r="O335" s="122"/>
      <c r="P335" s="122"/>
      <c r="Q335" s="122"/>
      <c r="R335" s="295" t="s">
        <v>584</v>
      </c>
      <c r="S335" s="308" t="s">
        <v>729</v>
      </c>
      <c r="T335" s="263" t="s">
        <v>158</v>
      </c>
      <c r="U335" s="55"/>
      <c r="V335" s="55"/>
      <c r="W335" s="55"/>
      <c r="X335" s="55"/>
      <c r="Y335" s="55"/>
      <c r="Z335" s="55"/>
      <c r="AA335" s="55"/>
      <c r="AB335" s="55"/>
      <c r="AC335" s="55"/>
      <c r="AD335" s="55"/>
      <c r="AE335" s="55"/>
      <c r="AF335" s="55"/>
      <c r="AG335" s="55"/>
      <c r="AH335" s="55"/>
    </row>
    <row r="336" spans="1:34" ht="120">
      <c r="A336" s="123"/>
      <c r="B336" s="55"/>
      <c r="C336" s="55"/>
      <c r="D336" s="34"/>
      <c r="E336" s="33"/>
      <c r="F336" s="33"/>
      <c r="G336" s="33"/>
      <c r="H336" s="33"/>
      <c r="I336" s="34"/>
      <c r="J336" s="33"/>
      <c r="K336" s="33"/>
      <c r="L336" s="33"/>
      <c r="M336" s="33"/>
      <c r="N336" s="264" t="s">
        <v>896</v>
      </c>
      <c r="O336" s="263" t="s">
        <v>158</v>
      </c>
      <c r="P336" s="122"/>
      <c r="Q336" s="122"/>
      <c r="R336" s="295"/>
      <c r="U336" s="55"/>
      <c r="V336" s="55"/>
      <c r="W336" s="55"/>
      <c r="X336" s="55"/>
      <c r="Y336" s="55"/>
      <c r="Z336" s="55"/>
      <c r="AA336" s="55"/>
      <c r="AB336" s="55"/>
      <c r="AC336" s="55"/>
      <c r="AD336" s="55"/>
      <c r="AE336" s="55"/>
      <c r="AF336" s="55"/>
      <c r="AG336" s="55"/>
      <c r="AH336" s="55"/>
    </row>
    <row r="337" spans="1:34" ht="72">
      <c r="A337" s="123"/>
      <c r="B337" s="55"/>
      <c r="C337" s="55"/>
      <c r="D337" s="34"/>
      <c r="E337" s="33"/>
      <c r="F337" s="33"/>
      <c r="G337" s="33"/>
      <c r="H337" s="33"/>
      <c r="I337" s="34"/>
      <c r="J337" s="33"/>
      <c r="K337" s="33"/>
      <c r="L337" s="33"/>
      <c r="M337" s="33"/>
      <c r="N337" s="264" t="s">
        <v>1171</v>
      </c>
      <c r="O337" s="263" t="s">
        <v>158</v>
      </c>
      <c r="P337" s="122"/>
      <c r="Q337" s="122"/>
      <c r="R337" s="295"/>
      <c r="S337" s="264"/>
      <c r="T337" s="263"/>
      <c r="U337" s="55"/>
      <c r="V337" s="55"/>
      <c r="W337" s="55"/>
      <c r="X337" s="55"/>
      <c r="Y337" s="55"/>
      <c r="Z337" s="55"/>
      <c r="AA337" s="55"/>
      <c r="AB337" s="55"/>
      <c r="AC337" s="55"/>
      <c r="AD337" s="55"/>
      <c r="AE337" s="55"/>
      <c r="AF337" s="55"/>
      <c r="AG337" s="55"/>
      <c r="AH337" s="55"/>
    </row>
    <row r="338" spans="1:34" ht="48">
      <c r="A338" s="123"/>
      <c r="B338" s="55"/>
      <c r="C338" s="55"/>
      <c r="D338" s="34"/>
      <c r="E338" s="33"/>
      <c r="F338" s="33"/>
      <c r="G338" s="33"/>
      <c r="H338" s="33"/>
      <c r="I338" s="34"/>
      <c r="J338" s="33"/>
      <c r="K338" s="33"/>
      <c r="L338" s="33"/>
      <c r="M338" s="33"/>
      <c r="N338" s="264" t="s">
        <v>1217</v>
      </c>
      <c r="O338" s="263" t="s">
        <v>158</v>
      </c>
      <c r="P338" s="122"/>
      <c r="Q338" s="122"/>
      <c r="R338" s="293"/>
      <c r="S338" s="55"/>
      <c r="T338" s="55"/>
      <c r="U338" s="55"/>
      <c r="V338" s="55"/>
      <c r="W338" s="55"/>
      <c r="X338" s="55"/>
      <c r="Y338" s="55"/>
      <c r="Z338" s="55"/>
      <c r="AA338" s="55"/>
      <c r="AB338" s="55"/>
      <c r="AC338" s="55"/>
      <c r="AD338" s="55"/>
      <c r="AE338" s="55"/>
      <c r="AF338" s="55"/>
      <c r="AG338" s="55"/>
      <c r="AH338" s="55"/>
    </row>
    <row r="339" spans="1:34" ht="96">
      <c r="A339" s="123" t="s">
        <v>245</v>
      </c>
      <c r="B339" s="55"/>
      <c r="C339" s="55" t="s">
        <v>270</v>
      </c>
      <c r="D339" s="34"/>
      <c r="E339" s="33"/>
      <c r="F339" s="33"/>
      <c r="G339" s="33"/>
      <c r="H339" s="33"/>
      <c r="I339" s="34"/>
      <c r="J339" s="33"/>
      <c r="K339" s="33"/>
      <c r="L339" s="33"/>
      <c r="M339" s="33"/>
      <c r="N339" s="114" t="s">
        <v>160</v>
      </c>
      <c r="O339" s="263" t="s">
        <v>158</v>
      </c>
      <c r="P339" s="55"/>
      <c r="Q339" s="55"/>
      <c r="R339" s="55"/>
      <c r="S339" s="33" t="s">
        <v>498</v>
      </c>
      <c r="T339" s="122" t="s">
        <v>158</v>
      </c>
      <c r="U339" s="55"/>
      <c r="V339" s="55"/>
      <c r="W339" s="55"/>
      <c r="X339" s="114" t="s">
        <v>434</v>
      </c>
      <c r="Y339" s="263" t="s">
        <v>158</v>
      </c>
      <c r="Z339" s="55"/>
      <c r="AA339" s="55"/>
      <c r="AB339" s="55"/>
      <c r="AC339" s="229"/>
      <c r="AD339" s="230"/>
      <c r="AE339" s="55"/>
      <c r="AF339" s="55"/>
      <c r="AG339" s="55"/>
      <c r="AH339" s="55"/>
    </row>
    <row r="340" spans="1:34" ht="66" customHeight="1">
      <c r="A340" s="123"/>
      <c r="B340" s="55"/>
      <c r="C340" s="55"/>
      <c r="D340" s="34"/>
      <c r="E340" s="33"/>
      <c r="F340" s="33"/>
      <c r="G340" s="33"/>
      <c r="H340" s="33"/>
      <c r="I340" s="34"/>
      <c r="J340" s="33"/>
      <c r="K340" s="33"/>
      <c r="L340" s="33"/>
      <c r="M340" s="33"/>
      <c r="N340" s="270" t="s">
        <v>710</v>
      </c>
      <c r="O340" s="271"/>
      <c r="P340" s="272" t="s">
        <v>592</v>
      </c>
      <c r="Q340" s="55"/>
      <c r="R340" s="55"/>
      <c r="S340" s="240" t="s">
        <v>705</v>
      </c>
      <c r="T340" s="122" t="s">
        <v>158</v>
      </c>
      <c r="U340" s="122"/>
      <c r="V340" s="55"/>
      <c r="W340" s="55"/>
      <c r="X340" s="240" t="s">
        <v>668</v>
      </c>
      <c r="Y340" s="122" t="s">
        <v>158</v>
      </c>
      <c r="Z340" s="55"/>
      <c r="AA340" s="55"/>
      <c r="AB340" s="55"/>
      <c r="AC340" s="229"/>
      <c r="AD340" s="230"/>
      <c r="AE340" s="55"/>
      <c r="AF340" s="55"/>
      <c r="AG340" s="55"/>
      <c r="AH340" s="55"/>
    </row>
    <row r="341" spans="1:34" ht="66" customHeight="1">
      <c r="A341" s="123"/>
      <c r="B341" s="55"/>
      <c r="C341" s="55"/>
      <c r="D341" s="34"/>
      <c r="E341" s="33"/>
      <c r="F341" s="33"/>
      <c r="G341" s="33"/>
      <c r="H341" s="33"/>
      <c r="I341" s="34"/>
      <c r="J341" s="33"/>
      <c r="K341" s="33"/>
      <c r="L341" s="33"/>
      <c r="M341" s="33"/>
      <c r="N341" s="270" t="s">
        <v>709</v>
      </c>
      <c r="O341" s="271"/>
      <c r="P341" s="272"/>
      <c r="Q341" s="272"/>
      <c r="R341" s="272" t="s">
        <v>592</v>
      </c>
      <c r="S341" s="240" t="s">
        <v>729</v>
      </c>
      <c r="T341" s="122"/>
      <c r="U341" s="122" t="s">
        <v>158</v>
      </c>
      <c r="V341" s="33"/>
      <c r="W341" s="112"/>
      <c r="X341" s="240" t="s">
        <v>681</v>
      </c>
      <c r="Y341" s="122"/>
      <c r="Z341" s="122" t="s">
        <v>158</v>
      </c>
      <c r="AA341" s="105"/>
      <c r="AB341" s="105"/>
      <c r="AC341" s="229"/>
      <c r="AD341" s="230"/>
      <c r="AE341" s="55"/>
      <c r="AF341" s="55"/>
      <c r="AG341" s="55"/>
      <c r="AH341" s="55"/>
    </row>
    <row r="342" spans="1:34" ht="66" customHeight="1">
      <c r="A342" s="123"/>
      <c r="B342" s="55"/>
      <c r="C342" s="55"/>
      <c r="D342" s="34"/>
      <c r="E342" s="33"/>
      <c r="F342" s="33"/>
      <c r="G342" s="33"/>
      <c r="H342" s="33"/>
      <c r="I342" s="34"/>
      <c r="J342" s="33"/>
      <c r="K342" s="33"/>
      <c r="L342" s="33"/>
      <c r="M342" s="33"/>
      <c r="N342" s="55" t="s">
        <v>674</v>
      </c>
      <c r="O342" s="122"/>
      <c r="P342" s="122"/>
      <c r="Q342" s="293" t="s">
        <v>584</v>
      </c>
      <c r="R342" s="55"/>
      <c r="S342" s="240" t="s">
        <v>679</v>
      </c>
      <c r="T342" s="122"/>
      <c r="U342" s="122"/>
      <c r="V342" s="122" t="s">
        <v>158</v>
      </c>
      <c r="W342" s="112"/>
      <c r="X342" s="240" t="s">
        <v>639</v>
      </c>
      <c r="Y342" s="122"/>
      <c r="Z342" s="70"/>
      <c r="AA342" s="122" t="s">
        <v>158</v>
      </c>
      <c r="AB342" s="13"/>
      <c r="AC342" s="229"/>
      <c r="AD342" s="230"/>
      <c r="AE342" s="55"/>
      <c r="AF342" s="55"/>
      <c r="AG342" s="55"/>
      <c r="AH342" s="55"/>
    </row>
    <row r="343" spans="1:34" ht="120">
      <c r="A343" s="123"/>
      <c r="B343" s="55"/>
      <c r="C343" s="55"/>
      <c r="D343" s="34"/>
      <c r="E343" s="33"/>
      <c r="F343" s="33"/>
      <c r="G343" s="33"/>
      <c r="H343" s="33"/>
      <c r="I343" s="34"/>
      <c r="J343" s="33"/>
      <c r="K343" s="33"/>
      <c r="L343" s="33"/>
      <c r="M343" s="33"/>
      <c r="N343" s="264" t="s">
        <v>896</v>
      </c>
      <c r="O343" s="263" t="s">
        <v>158</v>
      </c>
      <c r="P343" s="272"/>
      <c r="Q343" s="55"/>
      <c r="R343" s="55"/>
      <c r="S343" s="33" t="s">
        <v>603</v>
      </c>
      <c r="T343" s="105"/>
      <c r="U343" s="122"/>
      <c r="V343" s="114"/>
      <c r="W343" s="122" t="s">
        <v>158</v>
      </c>
      <c r="X343" s="240" t="s">
        <v>640</v>
      </c>
      <c r="Y343" s="122"/>
      <c r="Z343" s="70"/>
      <c r="AA343" s="122"/>
      <c r="AB343" s="122" t="s">
        <v>158</v>
      </c>
      <c r="AC343" s="229"/>
      <c r="AD343" s="230"/>
      <c r="AE343" s="55"/>
      <c r="AF343" s="55"/>
      <c r="AG343" s="55"/>
      <c r="AH343" s="55"/>
    </row>
    <row r="344" spans="1:34" ht="72">
      <c r="A344" s="123"/>
      <c r="B344" s="55"/>
      <c r="C344" s="55"/>
      <c r="D344" s="34"/>
      <c r="E344" s="33"/>
      <c r="F344" s="33"/>
      <c r="G344" s="33"/>
      <c r="H344" s="33"/>
      <c r="I344" s="34"/>
      <c r="J344" s="33"/>
      <c r="K344" s="33"/>
      <c r="L344" s="33"/>
      <c r="M344" s="33"/>
      <c r="N344" s="264" t="s">
        <v>1171</v>
      </c>
      <c r="O344" s="263" t="s">
        <v>158</v>
      </c>
      <c r="P344" s="272"/>
      <c r="Q344" s="55"/>
      <c r="R344" s="55"/>
      <c r="S344" s="264" t="s">
        <v>729</v>
      </c>
      <c r="T344" s="263" t="s">
        <v>158</v>
      </c>
      <c r="U344" s="122"/>
      <c r="V344" s="114"/>
      <c r="W344" s="122"/>
      <c r="X344" s="264" t="s">
        <v>899</v>
      </c>
      <c r="Y344" s="263" t="s">
        <v>158</v>
      </c>
      <c r="Z344" s="70"/>
      <c r="AA344" s="122"/>
      <c r="AB344" s="122"/>
      <c r="AC344" s="229"/>
      <c r="AD344" s="230"/>
      <c r="AE344" s="55"/>
      <c r="AF344" s="55"/>
      <c r="AG344" s="55"/>
      <c r="AH344" s="55"/>
    </row>
    <row r="345" spans="1:34" ht="144">
      <c r="A345" s="123"/>
      <c r="B345" s="55"/>
      <c r="C345" s="55"/>
      <c r="D345" s="34"/>
      <c r="E345" s="33"/>
      <c r="F345" s="33"/>
      <c r="G345" s="33"/>
      <c r="H345" s="33"/>
      <c r="I345" s="34"/>
      <c r="J345" s="33"/>
      <c r="K345" s="33"/>
      <c r="L345" s="33"/>
      <c r="M345" s="33"/>
      <c r="N345" s="264" t="s">
        <v>1217</v>
      </c>
      <c r="O345" s="263" t="s">
        <v>158</v>
      </c>
      <c r="P345" s="272"/>
      <c r="Q345" s="55"/>
      <c r="R345" s="55"/>
      <c r="S345" s="264" t="s">
        <v>1188</v>
      </c>
      <c r="T345" s="263" t="s">
        <v>158</v>
      </c>
      <c r="U345" s="122"/>
      <c r="V345" s="114"/>
      <c r="W345" s="122"/>
      <c r="X345" s="264" t="s">
        <v>909</v>
      </c>
      <c r="Y345" s="263" t="s">
        <v>158</v>
      </c>
      <c r="Z345" s="70"/>
      <c r="AA345" s="122"/>
      <c r="AB345" s="122"/>
      <c r="AC345" s="229"/>
      <c r="AD345" s="230"/>
      <c r="AE345" s="55"/>
      <c r="AF345" s="55"/>
      <c r="AG345" s="55"/>
      <c r="AH345" s="55"/>
    </row>
    <row r="346" spans="1:34" ht="72">
      <c r="A346" s="123"/>
      <c r="B346" s="55"/>
      <c r="C346" s="55"/>
      <c r="D346" s="34"/>
      <c r="E346" s="33"/>
      <c r="F346" s="33"/>
      <c r="G346" s="33"/>
      <c r="H346" s="33"/>
      <c r="I346" s="34"/>
      <c r="J346" s="33"/>
      <c r="K346" s="33"/>
      <c r="L346" s="33"/>
      <c r="M346" s="33"/>
      <c r="N346" s="264"/>
      <c r="O346" s="263"/>
      <c r="P346" s="272"/>
      <c r="Q346" s="55"/>
      <c r="R346" s="55"/>
      <c r="S346" s="264" t="s">
        <v>1194</v>
      </c>
      <c r="T346" s="263" t="s">
        <v>158</v>
      </c>
      <c r="U346" s="122"/>
      <c r="V346" s="114"/>
      <c r="W346" s="122"/>
      <c r="X346" s="264"/>
      <c r="Y346" s="263"/>
      <c r="Z346" s="70"/>
      <c r="AA346" s="122"/>
      <c r="AB346" s="122"/>
      <c r="AC346" s="229"/>
      <c r="AD346" s="230"/>
      <c r="AE346" s="55"/>
      <c r="AF346" s="55"/>
      <c r="AG346" s="55"/>
      <c r="AH346" s="55"/>
    </row>
    <row r="347" spans="1:34" ht="96">
      <c r="A347" s="123" t="s">
        <v>272</v>
      </c>
      <c r="B347" s="126" t="s">
        <v>271</v>
      </c>
      <c r="C347" s="127" t="s">
        <v>273</v>
      </c>
      <c r="D347" s="34"/>
      <c r="E347" s="33"/>
      <c r="F347" s="33"/>
      <c r="G347" s="33"/>
      <c r="H347" s="33"/>
      <c r="I347" s="34"/>
      <c r="J347" s="33"/>
      <c r="K347" s="33"/>
      <c r="L347" s="33"/>
      <c r="M347" s="33"/>
      <c r="N347" s="55" t="s">
        <v>711</v>
      </c>
      <c r="O347" s="122" t="s">
        <v>158</v>
      </c>
      <c r="P347" s="55"/>
      <c r="Q347" s="55"/>
      <c r="R347" s="55"/>
      <c r="S347" s="264" t="s">
        <v>489</v>
      </c>
      <c r="T347" s="263" t="s">
        <v>158</v>
      </c>
      <c r="U347" s="55"/>
      <c r="V347" s="55"/>
      <c r="W347" s="55"/>
      <c r="X347" s="114" t="s">
        <v>434</v>
      </c>
      <c r="Y347" s="263" t="s">
        <v>158</v>
      </c>
      <c r="Z347" s="55"/>
      <c r="AA347" s="55"/>
      <c r="AB347" s="55"/>
      <c r="AC347" s="114" t="s">
        <v>428</v>
      </c>
      <c r="AD347" s="230" t="s">
        <v>478</v>
      </c>
      <c r="AE347" s="55"/>
      <c r="AF347" s="55"/>
      <c r="AG347" s="55"/>
      <c r="AH347" s="55" t="s">
        <v>523</v>
      </c>
    </row>
    <row r="348" spans="1:34" ht="120">
      <c r="A348" s="123"/>
      <c r="B348" s="126"/>
      <c r="C348" s="127"/>
      <c r="D348" s="34"/>
      <c r="E348" s="33"/>
      <c r="F348" s="33"/>
      <c r="G348" s="33"/>
      <c r="H348" s="33"/>
      <c r="I348" s="34"/>
      <c r="J348" s="33"/>
      <c r="K348" s="33"/>
      <c r="L348" s="33"/>
      <c r="M348" s="33"/>
      <c r="N348" s="55" t="s">
        <v>712</v>
      </c>
      <c r="O348" s="122"/>
      <c r="P348" s="293" t="s">
        <v>584</v>
      </c>
      <c r="Q348" s="55"/>
      <c r="R348" s="55"/>
      <c r="S348" s="182" t="s">
        <v>714</v>
      </c>
      <c r="T348" s="272" t="s">
        <v>592</v>
      </c>
      <c r="U348" s="55"/>
      <c r="V348" s="55"/>
      <c r="W348" s="55"/>
      <c r="X348" s="240" t="s">
        <v>669</v>
      </c>
      <c r="Y348" s="122" t="s">
        <v>158</v>
      </c>
      <c r="Z348" s="55"/>
      <c r="AA348" s="55"/>
      <c r="AB348" s="55"/>
      <c r="AC348" s="229" t="s">
        <v>518</v>
      </c>
      <c r="AD348" s="230" t="s">
        <v>478</v>
      </c>
      <c r="AE348" s="55"/>
      <c r="AF348" s="55"/>
      <c r="AG348" s="55"/>
      <c r="AH348" s="55"/>
    </row>
    <row r="349" spans="1:34" ht="60.75">
      <c r="A349" s="123"/>
      <c r="B349" s="126"/>
      <c r="C349" s="127"/>
      <c r="D349" s="34"/>
      <c r="E349" s="33"/>
      <c r="F349" s="33"/>
      <c r="G349" s="33"/>
      <c r="H349" s="33"/>
      <c r="I349" s="34"/>
      <c r="J349" s="33"/>
      <c r="K349" s="33"/>
      <c r="L349" s="33"/>
      <c r="M349" s="33"/>
      <c r="N349" s="55" t="s">
        <v>674</v>
      </c>
      <c r="O349" s="122"/>
      <c r="P349" s="122"/>
      <c r="Q349" s="295" t="s">
        <v>584</v>
      </c>
      <c r="R349" s="55"/>
      <c r="S349" s="240" t="s">
        <v>705</v>
      </c>
      <c r="T349" s="122" t="s">
        <v>158</v>
      </c>
      <c r="U349" s="122"/>
      <c r="V349" s="55"/>
      <c r="W349" s="55"/>
      <c r="X349" s="240" t="s">
        <v>681</v>
      </c>
      <c r="Y349" s="122"/>
      <c r="Z349" s="122" t="s">
        <v>158</v>
      </c>
      <c r="AA349" s="105"/>
      <c r="AB349" s="105"/>
      <c r="AC349" s="55" t="s">
        <v>730</v>
      </c>
      <c r="AD349" s="108"/>
      <c r="AE349" s="122" t="s">
        <v>158</v>
      </c>
      <c r="AF349" s="108"/>
      <c r="AG349" s="108"/>
      <c r="AH349" s="55"/>
    </row>
    <row r="350" spans="1:34" ht="48">
      <c r="A350" s="123"/>
      <c r="B350" s="126"/>
      <c r="C350" s="127"/>
      <c r="D350" s="34"/>
      <c r="E350" s="33"/>
      <c r="F350" s="33"/>
      <c r="G350" s="33"/>
      <c r="H350" s="33"/>
      <c r="I350" s="34"/>
      <c r="J350" s="33"/>
      <c r="K350" s="33"/>
      <c r="L350" s="33"/>
      <c r="M350" s="33"/>
      <c r="N350" s="55" t="s">
        <v>713</v>
      </c>
      <c r="O350" s="122"/>
      <c r="P350" s="55"/>
      <c r="Q350" s="293"/>
      <c r="R350" s="293" t="s">
        <v>584</v>
      </c>
      <c r="S350" s="240" t="s">
        <v>729</v>
      </c>
      <c r="T350" s="122"/>
      <c r="U350" s="122" t="s">
        <v>158</v>
      </c>
      <c r="V350" s="33"/>
      <c r="W350" s="112"/>
      <c r="X350" s="240" t="s">
        <v>639</v>
      </c>
      <c r="Y350" s="122"/>
      <c r="Z350" s="70"/>
      <c r="AA350" s="122" t="s">
        <v>158</v>
      </c>
      <c r="AB350" s="13"/>
      <c r="AC350" s="55" t="s">
        <v>731</v>
      </c>
      <c r="AD350" s="108"/>
      <c r="AE350" s="108"/>
      <c r="AF350" s="122" t="s">
        <v>158</v>
      </c>
      <c r="AG350" s="108"/>
      <c r="AH350" s="55"/>
    </row>
    <row r="351" spans="1:34" ht="120">
      <c r="A351" s="123"/>
      <c r="B351" s="126"/>
      <c r="C351" s="127"/>
      <c r="D351" s="34"/>
      <c r="E351" s="33"/>
      <c r="F351" s="33"/>
      <c r="G351" s="33"/>
      <c r="H351" s="33"/>
      <c r="I351" s="34"/>
      <c r="J351" s="33"/>
      <c r="K351" s="33"/>
      <c r="L351" s="33"/>
      <c r="M351" s="33"/>
      <c r="N351" s="264" t="s">
        <v>896</v>
      </c>
      <c r="O351" s="263" t="s">
        <v>158</v>
      </c>
      <c r="P351" s="55"/>
      <c r="Q351" s="55"/>
      <c r="R351" s="55"/>
      <c r="S351" s="240" t="s">
        <v>679</v>
      </c>
      <c r="T351" s="122"/>
      <c r="U351" s="122"/>
      <c r="V351" s="122" t="s">
        <v>158</v>
      </c>
      <c r="W351" s="112"/>
      <c r="X351" s="240" t="s">
        <v>640</v>
      </c>
      <c r="Y351" s="122"/>
      <c r="Z351" s="70"/>
      <c r="AA351" s="122"/>
      <c r="AB351" s="122" t="s">
        <v>158</v>
      </c>
      <c r="AC351" s="55" t="s">
        <v>732</v>
      </c>
      <c r="AD351" s="108"/>
      <c r="AE351" s="108"/>
      <c r="AF351" s="108"/>
      <c r="AG351" s="122" t="s">
        <v>158</v>
      </c>
      <c r="AH351" s="55"/>
    </row>
    <row r="352" spans="1:34" ht="96">
      <c r="A352" s="123"/>
      <c r="B352" s="126"/>
      <c r="C352" s="127"/>
      <c r="D352" s="34"/>
      <c r="E352" s="33"/>
      <c r="F352" s="33"/>
      <c r="G352" s="33"/>
      <c r="H352" s="33"/>
      <c r="I352" s="34"/>
      <c r="J352" s="33"/>
      <c r="K352" s="33"/>
      <c r="L352" s="33"/>
      <c r="M352" s="33"/>
      <c r="N352" s="114" t="s">
        <v>977</v>
      </c>
      <c r="O352" s="263" t="s">
        <v>158</v>
      </c>
      <c r="P352" s="55"/>
      <c r="Q352" s="55"/>
      <c r="R352" s="55"/>
      <c r="S352" s="33" t="s">
        <v>603</v>
      </c>
      <c r="T352" s="105"/>
      <c r="U352" s="122"/>
      <c r="V352" s="114"/>
      <c r="W352" s="122" t="s">
        <v>158</v>
      </c>
      <c r="X352" s="229" t="s">
        <v>895</v>
      </c>
      <c r="Y352" s="263" t="s">
        <v>158</v>
      </c>
      <c r="Z352" s="55"/>
      <c r="AA352" s="55"/>
      <c r="AB352" s="55"/>
      <c r="AC352" s="229" t="s">
        <v>890</v>
      </c>
      <c r="AD352" s="263" t="s">
        <v>158</v>
      </c>
      <c r="AE352" s="55"/>
      <c r="AF352" s="55"/>
      <c r="AG352" s="55"/>
      <c r="AH352" s="55"/>
    </row>
    <row r="353" spans="1:34" ht="96">
      <c r="A353" s="123"/>
      <c r="B353" s="126"/>
      <c r="C353" s="127"/>
      <c r="D353" s="34"/>
      <c r="E353" s="33"/>
      <c r="F353" s="33"/>
      <c r="G353" s="33"/>
      <c r="H353" s="33"/>
      <c r="I353" s="34"/>
      <c r="J353" s="33"/>
      <c r="K353" s="33"/>
      <c r="L353" s="33"/>
      <c r="M353" s="33"/>
      <c r="N353" s="114" t="s">
        <v>1089</v>
      </c>
      <c r="O353" s="263" t="s">
        <v>158</v>
      </c>
      <c r="P353" s="55"/>
      <c r="Q353" s="55"/>
      <c r="R353" s="55"/>
      <c r="S353" s="264" t="s">
        <v>729</v>
      </c>
      <c r="T353" s="263" t="s">
        <v>158</v>
      </c>
      <c r="U353" s="122"/>
      <c r="V353" s="114"/>
      <c r="W353" s="122"/>
      <c r="X353" s="264" t="s">
        <v>899</v>
      </c>
      <c r="Y353" s="263" t="s">
        <v>158</v>
      </c>
      <c r="Z353" s="55"/>
      <c r="AA353" s="55"/>
      <c r="AB353" s="55"/>
      <c r="AC353" s="264" t="s">
        <v>1224</v>
      </c>
      <c r="AD353" s="263" t="s">
        <v>158</v>
      </c>
      <c r="AE353" s="55"/>
      <c r="AF353" s="55"/>
      <c r="AG353" s="55"/>
      <c r="AH353" s="55"/>
    </row>
    <row r="354" spans="1:34" ht="120">
      <c r="A354" s="123"/>
      <c r="B354" s="126"/>
      <c r="C354" s="127"/>
      <c r="D354" s="34"/>
      <c r="E354" s="33"/>
      <c r="F354" s="33"/>
      <c r="G354" s="33"/>
      <c r="H354" s="33"/>
      <c r="I354" s="34"/>
      <c r="J354" s="33"/>
      <c r="K354" s="33"/>
      <c r="L354" s="33"/>
      <c r="M354" s="33"/>
      <c r="N354" s="264" t="s">
        <v>1171</v>
      </c>
      <c r="O354" s="263" t="s">
        <v>158</v>
      </c>
      <c r="P354" s="55"/>
      <c r="Q354" s="55"/>
      <c r="R354" s="55"/>
      <c r="S354" s="114" t="s">
        <v>1006</v>
      </c>
      <c r="T354" s="263" t="s">
        <v>158</v>
      </c>
      <c r="U354" s="122"/>
      <c r="V354" s="114"/>
      <c r="W354" s="122"/>
      <c r="X354" s="264" t="s">
        <v>917</v>
      </c>
      <c r="Y354" s="263" t="s">
        <v>158</v>
      </c>
      <c r="Z354" s="55"/>
      <c r="AA354" s="55"/>
      <c r="AB354" s="55"/>
      <c r="AC354" s="229"/>
      <c r="AD354" s="122"/>
      <c r="AE354" s="55"/>
      <c r="AF354" s="55"/>
      <c r="AG354" s="55"/>
      <c r="AH354" s="55"/>
    </row>
    <row r="355" spans="1:34" ht="120">
      <c r="A355" s="123"/>
      <c r="B355" s="126"/>
      <c r="C355" s="127"/>
      <c r="D355" s="34"/>
      <c r="E355" s="33"/>
      <c r="F355" s="33"/>
      <c r="G355" s="33"/>
      <c r="H355" s="33"/>
      <c r="I355" s="34"/>
      <c r="J355" s="33"/>
      <c r="K355" s="33"/>
      <c r="L355" s="33"/>
      <c r="M355" s="33"/>
      <c r="N355" s="417"/>
      <c r="O355" s="122"/>
      <c r="P355" s="55"/>
      <c r="Q355" s="55"/>
      <c r="R355" s="55"/>
      <c r="S355" s="304" t="s">
        <v>1012</v>
      </c>
      <c r="T355" s="263" t="s">
        <v>158</v>
      </c>
      <c r="U355" s="122"/>
      <c r="V355" s="114"/>
      <c r="W355" s="122"/>
      <c r="X355" s="264" t="s">
        <v>1050</v>
      </c>
      <c r="Y355" s="263" t="s">
        <v>158</v>
      </c>
      <c r="Z355" s="55"/>
      <c r="AA355" s="55"/>
      <c r="AB355" s="55"/>
      <c r="AC355" s="229"/>
      <c r="AD355" s="122"/>
      <c r="AE355" s="55"/>
      <c r="AF355" s="55"/>
      <c r="AG355" s="55"/>
      <c r="AH355" s="55"/>
    </row>
    <row r="356" spans="1:34">
      <c r="A356" s="123"/>
      <c r="B356" s="126"/>
      <c r="C356" s="127"/>
      <c r="D356" s="34"/>
      <c r="E356" s="33"/>
      <c r="F356" s="33"/>
      <c r="G356" s="33"/>
      <c r="H356" s="33"/>
      <c r="I356" s="34"/>
      <c r="J356" s="33"/>
      <c r="K356" s="33"/>
      <c r="L356" s="33"/>
      <c r="M356" s="33"/>
      <c r="N356" s="417"/>
      <c r="O356" s="122"/>
      <c r="P356" s="55"/>
      <c r="Q356" s="55"/>
      <c r="R356" s="55"/>
      <c r="S356" s="418" t="s">
        <v>1013</v>
      </c>
      <c r="T356" s="263" t="s">
        <v>158</v>
      </c>
      <c r="U356" s="122"/>
      <c r="V356" s="114"/>
      <c r="W356" s="122"/>
      <c r="X356" s="264"/>
      <c r="Y356" s="263"/>
      <c r="Z356" s="55"/>
      <c r="AA356" s="55"/>
      <c r="AB356" s="55"/>
      <c r="AC356" s="229"/>
      <c r="AD356" s="122"/>
      <c r="AE356" s="55"/>
      <c r="AF356" s="55"/>
      <c r="AG356" s="55"/>
      <c r="AH356" s="55"/>
    </row>
    <row r="357" spans="1:34" ht="48">
      <c r="A357" s="123"/>
      <c r="B357" s="126"/>
      <c r="C357" s="127"/>
      <c r="D357" s="34"/>
      <c r="E357" s="33"/>
      <c r="F357" s="33"/>
      <c r="G357" s="33"/>
      <c r="H357" s="33"/>
      <c r="I357" s="34"/>
      <c r="J357" s="33"/>
      <c r="K357" s="33"/>
      <c r="L357" s="33"/>
      <c r="M357" s="33"/>
      <c r="N357" s="417"/>
      <c r="O357" s="122"/>
      <c r="P357" s="55"/>
      <c r="Q357" s="55"/>
      <c r="R357" s="55"/>
      <c r="S357" s="418" t="s">
        <v>1017</v>
      </c>
      <c r="T357" s="263" t="s">
        <v>158</v>
      </c>
      <c r="U357" s="122"/>
      <c r="V357" s="114"/>
      <c r="W357" s="122"/>
      <c r="X357" s="264"/>
      <c r="Y357" s="263"/>
      <c r="Z357" s="55"/>
      <c r="AA357" s="55"/>
      <c r="AB357" s="55"/>
      <c r="AC357" s="229"/>
      <c r="AD357" s="122"/>
      <c r="AE357" s="55"/>
      <c r="AF357" s="55"/>
      <c r="AG357" s="55"/>
      <c r="AH357" s="55"/>
    </row>
    <row r="358" spans="1:34" ht="48">
      <c r="A358" s="123"/>
      <c r="B358" s="126"/>
      <c r="C358" s="127"/>
      <c r="D358" s="34"/>
      <c r="E358" s="33"/>
      <c r="F358" s="33"/>
      <c r="G358" s="33"/>
      <c r="H358" s="33"/>
      <c r="I358" s="34"/>
      <c r="J358" s="33"/>
      <c r="K358" s="33"/>
      <c r="L358" s="33"/>
      <c r="M358" s="33"/>
      <c r="N358" s="417"/>
      <c r="O358" s="122"/>
      <c r="P358" s="55"/>
      <c r="Q358" s="55"/>
      <c r="R358" s="55"/>
      <c r="S358" s="418" t="s">
        <v>1022</v>
      </c>
      <c r="T358" s="263" t="s">
        <v>158</v>
      </c>
      <c r="U358" s="122"/>
      <c r="V358" s="114"/>
      <c r="W358" s="122"/>
      <c r="X358" s="264"/>
      <c r="Y358" s="263"/>
      <c r="Z358" s="55"/>
      <c r="AA358" s="55"/>
      <c r="AB358" s="55"/>
      <c r="AC358" s="229"/>
      <c r="AD358" s="122"/>
      <c r="AE358" s="55"/>
      <c r="AF358" s="55"/>
      <c r="AG358" s="55"/>
      <c r="AH358" s="55"/>
    </row>
    <row r="359" spans="1:34" ht="96">
      <c r="A359" s="123"/>
      <c r="B359" s="126"/>
      <c r="C359" s="127"/>
      <c r="D359" s="34"/>
      <c r="E359" s="33"/>
      <c r="F359" s="33"/>
      <c r="G359" s="33"/>
      <c r="H359" s="33"/>
      <c r="I359" s="34"/>
      <c r="J359" s="33"/>
      <c r="K359" s="33"/>
      <c r="L359" s="33"/>
      <c r="M359" s="33"/>
      <c r="N359" s="417"/>
      <c r="O359" s="122"/>
      <c r="P359" s="55"/>
      <c r="Q359" s="55"/>
      <c r="R359" s="55"/>
      <c r="S359" s="418" t="s">
        <v>1044</v>
      </c>
      <c r="T359" s="263" t="s">
        <v>158</v>
      </c>
      <c r="U359" s="122"/>
      <c r="V359" s="114"/>
      <c r="W359" s="122"/>
      <c r="X359" s="264"/>
      <c r="Y359" s="263"/>
      <c r="Z359" s="55"/>
      <c r="AA359" s="55"/>
      <c r="AB359" s="55"/>
      <c r="AC359" s="229"/>
      <c r="AD359" s="122"/>
      <c r="AE359" s="55"/>
      <c r="AF359" s="55"/>
      <c r="AG359" s="55"/>
      <c r="AH359" s="55"/>
    </row>
    <row r="360" spans="1:34" ht="48">
      <c r="A360" s="123"/>
      <c r="B360" s="126"/>
      <c r="C360" s="127"/>
      <c r="D360" s="34"/>
      <c r="E360" s="33"/>
      <c r="F360" s="33"/>
      <c r="G360" s="33"/>
      <c r="H360" s="33"/>
      <c r="I360" s="34"/>
      <c r="J360" s="33"/>
      <c r="K360" s="33"/>
      <c r="L360" s="33"/>
      <c r="M360" s="33"/>
      <c r="N360" s="417"/>
      <c r="O360" s="122"/>
      <c r="P360" s="55"/>
      <c r="Q360" s="55"/>
      <c r="R360" s="55"/>
      <c r="S360" s="418" t="s">
        <v>1058</v>
      </c>
      <c r="T360" s="263" t="s">
        <v>158</v>
      </c>
      <c r="U360" s="122"/>
      <c r="V360" s="114"/>
      <c r="W360" s="122"/>
      <c r="X360" s="264"/>
      <c r="Y360" s="263"/>
      <c r="Z360" s="55"/>
      <c r="AA360" s="55"/>
      <c r="AB360" s="55"/>
      <c r="AC360" s="229"/>
      <c r="AD360" s="122"/>
      <c r="AE360" s="55"/>
      <c r="AF360" s="55"/>
      <c r="AG360" s="55"/>
      <c r="AH360" s="55"/>
    </row>
    <row r="361" spans="1:34" ht="48">
      <c r="A361" s="123"/>
      <c r="B361" s="126"/>
      <c r="C361" s="127"/>
      <c r="D361" s="34"/>
      <c r="E361" s="33"/>
      <c r="F361" s="33"/>
      <c r="G361" s="33"/>
      <c r="H361" s="33"/>
      <c r="I361" s="34"/>
      <c r="J361" s="33"/>
      <c r="K361" s="33"/>
      <c r="L361" s="33"/>
      <c r="M361" s="33"/>
      <c r="N361" s="417"/>
      <c r="O361" s="122"/>
      <c r="P361" s="55"/>
      <c r="Q361" s="55"/>
      <c r="R361" s="55"/>
      <c r="S361" s="418" t="s">
        <v>1063</v>
      </c>
      <c r="T361" s="263" t="s">
        <v>158</v>
      </c>
      <c r="U361" s="122"/>
      <c r="V361" s="114"/>
      <c r="W361" s="122"/>
      <c r="X361" s="264"/>
      <c r="Y361" s="263"/>
      <c r="Z361" s="55"/>
      <c r="AA361" s="55"/>
      <c r="AB361" s="55"/>
      <c r="AC361" s="229"/>
      <c r="AD361" s="122"/>
      <c r="AE361" s="55"/>
      <c r="AF361" s="55"/>
      <c r="AG361" s="55"/>
      <c r="AH361" s="55"/>
    </row>
    <row r="362" spans="1:34" ht="96">
      <c r="A362" s="123"/>
      <c r="B362" s="126"/>
      <c r="C362" s="127"/>
      <c r="D362" s="34"/>
      <c r="E362" s="33"/>
      <c r="F362" s="33"/>
      <c r="G362" s="33"/>
      <c r="H362" s="33"/>
      <c r="I362" s="34"/>
      <c r="J362" s="33"/>
      <c r="K362" s="33"/>
      <c r="L362" s="33"/>
      <c r="M362" s="33"/>
      <c r="N362" s="417"/>
      <c r="O362" s="122"/>
      <c r="P362" s="55"/>
      <c r="Q362" s="55"/>
      <c r="R362" s="55"/>
      <c r="S362" s="418" t="s">
        <v>1088</v>
      </c>
      <c r="T362" s="263" t="s">
        <v>158</v>
      </c>
      <c r="U362" s="122"/>
      <c r="V362" s="114"/>
      <c r="W362" s="122"/>
      <c r="X362" s="264"/>
      <c r="Y362" s="263"/>
      <c r="Z362" s="55"/>
      <c r="AA362" s="55"/>
      <c r="AB362" s="55"/>
      <c r="AC362" s="229"/>
      <c r="AD362" s="122"/>
      <c r="AE362" s="55"/>
      <c r="AF362" s="55"/>
      <c r="AG362" s="55"/>
      <c r="AH362" s="55"/>
    </row>
    <row r="363" spans="1:34" ht="72">
      <c r="A363" s="123"/>
      <c r="B363" s="126"/>
      <c r="C363" s="127"/>
      <c r="D363" s="34"/>
      <c r="E363" s="33"/>
      <c r="F363" s="33"/>
      <c r="G363" s="33"/>
      <c r="H363" s="33"/>
      <c r="I363" s="34"/>
      <c r="J363" s="33"/>
      <c r="K363" s="33"/>
      <c r="L363" s="33"/>
      <c r="M363" s="33"/>
      <c r="N363" s="417"/>
      <c r="O363" s="122"/>
      <c r="P363" s="55"/>
      <c r="Q363" s="55"/>
      <c r="R363" s="55"/>
      <c r="S363" s="418" t="s">
        <v>1231</v>
      </c>
      <c r="T363" s="263" t="s">
        <v>158</v>
      </c>
      <c r="U363" s="122"/>
      <c r="V363" s="114"/>
      <c r="W363" s="122"/>
      <c r="X363" s="264"/>
      <c r="Y363" s="263"/>
      <c r="Z363" s="55"/>
      <c r="AA363" s="55"/>
      <c r="AB363" s="55"/>
      <c r="AC363" s="229"/>
      <c r="AD363" s="122"/>
      <c r="AE363" s="55"/>
      <c r="AF363" s="55"/>
      <c r="AG363" s="55"/>
      <c r="AH363" s="55"/>
    </row>
    <row r="364" spans="1:34" ht="96">
      <c r="A364" s="123" t="s">
        <v>272</v>
      </c>
      <c r="B364" s="126" t="s">
        <v>274</v>
      </c>
      <c r="C364" s="127" t="s">
        <v>275</v>
      </c>
      <c r="D364" s="34"/>
      <c r="E364" s="33"/>
      <c r="F364" s="33"/>
      <c r="G364" s="33"/>
      <c r="H364" s="33"/>
      <c r="I364" s="34"/>
      <c r="J364" s="33"/>
      <c r="K364" s="33"/>
      <c r="L364" s="33"/>
      <c r="M364" s="33"/>
      <c r="N364" s="55" t="s">
        <v>711</v>
      </c>
      <c r="O364" s="122" t="s">
        <v>158</v>
      </c>
      <c r="P364" s="55"/>
      <c r="Q364" s="55"/>
      <c r="R364" s="55"/>
      <c r="S364" s="182" t="s">
        <v>715</v>
      </c>
      <c r="T364" s="272"/>
      <c r="U364" s="272" t="s">
        <v>592</v>
      </c>
      <c r="V364" s="55"/>
      <c r="W364" s="55"/>
      <c r="X364" s="114" t="s">
        <v>434</v>
      </c>
      <c r="Y364" s="263" t="s">
        <v>158</v>
      </c>
      <c r="Z364" s="55"/>
      <c r="AA364" s="55"/>
      <c r="AB364" s="55"/>
      <c r="AC364" s="55"/>
      <c r="AD364" s="55"/>
      <c r="AE364" s="55"/>
      <c r="AF364" s="55"/>
      <c r="AG364" s="55"/>
      <c r="AH364" s="55"/>
    </row>
    <row r="365" spans="1:34" ht="72">
      <c r="A365" s="123"/>
      <c r="B365" s="126"/>
      <c r="C365" s="127"/>
      <c r="D365" s="34"/>
      <c r="E365" s="33"/>
      <c r="F365" s="33"/>
      <c r="G365" s="33"/>
      <c r="H365" s="33"/>
      <c r="I365" s="34"/>
      <c r="J365" s="33"/>
      <c r="K365" s="33"/>
      <c r="L365" s="33"/>
      <c r="M365" s="33"/>
      <c r="N365" s="55" t="s">
        <v>712</v>
      </c>
      <c r="O365" s="122"/>
      <c r="P365" s="293" t="s">
        <v>584</v>
      </c>
      <c r="Q365" s="55"/>
      <c r="R365" s="55"/>
      <c r="S365" s="182" t="s">
        <v>716</v>
      </c>
      <c r="T365" s="272"/>
      <c r="U365" s="272"/>
      <c r="V365" s="272" t="s">
        <v>592</v>
      </c>
      <c r="W365" s="55"/>
      <c r="X365" s="240" t="s">
        <v>668</v>
      </c>
      <c r="Y365" s="122" t="s">
        <v>158</v>
      </c>
      <c r="Z365" s="55"/>
      <c r="AA365" s="55"/>
      <c r="AB365" s="55"/>
      <c r="AC365" s="55"/>
      <c r="AD365" s="55"/>
      <c r="AE365" s="55"/>
      <c r="AF365" s="55"/>
      <c r="AG365" s="55"/>
      <c r="AH365" s="55"/>
    </row>
    <row r="366" spans="1:34" ht="60.75">
      <c r="A366" s="123"/>
      <c r="B366" s="126"/>
      <c r="C366" s="127"/>
      <c r="D366" s="34"/>
      <c r="E366" s="33"/>
      <c r="F366" s="33"/>
      <c r="G366" s="33"/>
      <c r="H366" s="33"/>
      <c r="I366" s="34"/>
      <c r="J366" s="33"/>
      <c r="K366" s="33"/>
      <c r="L366" s="33"/>
      <c r="M366" s="33"/>
      <c r="N366" s="55" t="s">
        <v>674</v>
      </c>
      <c r="O366" s="122"/>
      <c r="P366" s="122"/>
      <c r="Q366" s="295" t="s">
        <v>584</v>
      </c>
      <c r="R366" s="55"/>
      <c r="S366" s="240" t="s">
        <v>705</v>
      </c>
      <c r="T366" s="122" t="s">
        <v>158</v>
      </c>
      <c r="U366" s="122"/>
      <c r="V366" s="55"/>
      <c r="W366" s="55"/>
      <c r="X366" s="240" t="s">
        <v>681</v>
      </c>
      <c r="Y366" s="122"/>
      <c r="Z366" s="122" t="s">
        <v>158</v>
      </c>
      <c r="AA366" s="105"/>
      <c r="AB366" s="105"/>
      <c r="AC366" s="55"/>
      <c r="AD366" s="55"/>
      <c r="AE366" s="55"/>
      <c r="AF366" s="55"/>
      <c r="AG366" s="55"/>
      <c r="AH366" s="55"/>
    </row>
    <row r="367" spans="1:34" ht="40.5">
      <c r="A367" s="123"/>
      <c r="B367" s="126"/>
      <c r="C367" s="127"/>
      <c r="D367" s="34"/>
      <c r="E367" s="33"/>
      <c r="F367" s="33"/>
      <c r="G367" s="33"/>
      <c r="H367" s="33"/>
      <c r="I367" s="34"/>
      <c r="J367" s="33"/>
      <c r="K367" s="33"/>
      <c r="L367" s="33"/>
      <c r="M367" s="33"/>
      <c r="N367" s="55" t="s">
        <v>713</v>
      </c>
      <c r="O367" s="122"/>
      <c r="P367" s="55"/>
      <c r="Q367" s="293"/>
      <c r="R367" s="293" t="s">
        <v>584</v>
      </c>
      <c r="S367" s="240" t="s">
        <v>729</v>
      </c>
      <c r="T367" s="122"/>
      <c r="U367" s="122" t="s">
        <v>158</v>
      </c>
      <c r="V367" s="33"/>
      <c r="W367" s="112"/>
      <c r="X367" s="240" t="s">
        <v>639</v>
      </c>
      <c r="Y367" s="122"/>
      <c r="Z367" s="70"/>
      <c r="AA367" s="122" t="s">
        <v>158</v>
      </c>
      <c r="AB367" s="13"/>
      <c r="AC367" s="55"/>
      <c r="AD367" s="55"/>
      <c r="AE367" s="55"/>
      <c r="AF367" s="55"/>
      <c r="AG367" s="55"/>
      <c r="AH367" s="55"/>
    </row>
    <row r="368" spans="1:34" ht="120">
      <c r="A368" s="123"/>
      <c r="B368" s="126"/>
      <c r="C368" s="127"/>
      <c r="D368" s="34"/>
      <c r="E368" s="33"/>
      <c r="F368" s="33"/>
      <c r="G368" s="33"/>
      <c r="H368" s="33"/>
      <c r="I368" s="34"/>
      <c r="J368" s="33"/>
      <c r="K368" s="33"/>
      <c r="L368" s="33"/>
      <c r="M368" s="33"/>
      <c r="N368" s="264" t="s">
        <v>896</v>
      </c>
      <c r="O368" s="263" t="s">
        <v>158</v>
      </c>
      <c r="P368" s="55"/>
      <c r="Q368" s="55"/>
      <c r="R368" s="55"/>
      <c r="S368" s="240" t="s">
        <v>679</v>
      </c>
      <c r="T368" s="122"/>
      <c r="U368" s="122"/>
      <c r="V368" s="122" t="s">
        <v>158</v>
      </c>
      <c r="W368" s="112"/>
      <c r="X368" s="240" t="s">
        <v>640</v>
      </c>
      <c r="Y368" s="122"/>
      <c r="Z368" s="70"/>
      <c r="AA368" s="122"/>
      <c r="AB368" s="122" t="s">
        <v>158</v>
      </c>
      <c r="AC368" s="55"/>
      <c r="AD368" s="55"/>
      <c r="AE368" s="55"/>
      <c r="AF368" s="55"/>
      <c r="AG368" s="55"/>
      <c r="AH368" s="55"/>
    </row>
    <row r="369" spans="1:34" ht="101.25">
      <c r="A369" s="123"/>
      <c r="B369" s="126"/>
      <c r="C369" s="127"/>
      <c r="D369" s="34"/>
      <c r="E369" s="33"/>
      <c r="F369" s="33"/>
      <c r="G369" s="33"/>
      <c r="H369" s="33"/>
      <c r="I369" s="34"/>
      <c r="J369" s="33"/>
      <c r="K369" s="33"/>
      <c r="L369" s="33"/>
      <c r="M369" s="33"/>
      <c r="N369" s="264" t="s">
        <v>1171</v>
      </c>
      <c r="O369" s="263" t="s">
        <v>158</v>
      </c>
      <c r="P369" s="55"/>
      <c r="Q369" s="55"/>
      <c r="R369" s="55"/>
      <c r="S369" s="33" t="s">
        <v>603</v>
      </c>
      <c r="T369" s="105"/>
      <c r="U369" s="122"/>
      <c r="V369" s="114"/>
      <c r="W369" s="122" t="s">
        <v>158</v>
      </c>
      <c r="X369" s="308" t="s">
        <v>917</v>
      </c>
      <c r="Y369" s="263" t="s">
        <v>158</v>
      </c>
      <c r="Z369" s="55"/>
      <c r="AA369" s="55"/>
      <c r="AB369" s="55"/>
      <c r="AC369" s="55"/>
      <c r="AD369" s="55"/>
      <c r="AE369" s="55"/>
      <c r="AF369" s="55"/>
      <c r="AG369" s="55"/>
      <c r="AH369" s="55"/>
    </row>
    <row r="370" spans="1:34" ht="48">
      <c r="A370" s="123"/>
      <c r="B370" s="126"/>
      <c r="C370" s="127"/>
      <c r="D370" s="34"/>
      <c r="E370" s="33"/>
      <c r="F370" s="33"/>
      <c r="G370" s="33"/>
      <c r="H370" s="33"/>
      <c r="I370" s="34"/>
      <c r="J370" s="33"/>
      <c r="K370" s="33"/>
      <c r="L370" s="33"/>
      <c r="M370" s="33"/>
      <c r="N370" s="55"/>
      <c r="O370" s="122"/>
      <c r="P370" s="55"/>
      <c r="Q370" s="55"/>
      <c r="R370" s="55"/>
      <c r="S370" s="264" t="s">
        <v>729</v>
      </c>
      <c r="T370" s="263" t="s">
        <v>158</v>
      </c>
      <c r="U370" s="122"/>
      <c r="V370" s="114"/>
      <c r="W370" s="122"/>
      <c r="X370" s="240"/>
      <c r="Y370" s="122"/>
      <c r="Z370" s="55"/>
      <c r="AA370" s="55"/>
      <c r="AB370" s="55"/>
      <c r="AC370" s="55"/>
      <c r="AD370" s="55"/>
      <c r="AE370" s="55"/>
      <c r="AF370" s="55"/>
      <c r="AG370" s="55"/>
      <c r="AH370" s="55"/>
    </row>
    <row r="371" spans="1:34" ht="48">
      <c r="A371" s="123"/>
      <c r="B371" s="126"/>
      <c r="C371" s="127"/>
      <c r="D371" s="34"/>
      <c r="E371" s="33"/>
      <c r="F371" s="33"/>
      <c r="G371" s="33"/>
      <c r="H371" s="33"/>
      <c r="I371" s="34"/>
      <c r="J371" s="33"/>
      <c r="K371" s="33"/>
      <c r="L371" s="33"/>
      <c r="M371" s="33"/>
      <c r="N371" s="55"/>
      <c r="O371" s="122"/>
      <c r="P371" s="55"/>
      <c r="Q371" s="55"/>
      <c r="R371" s="55"/>
      <c r="S371" s="264" t="s">
        <v>1076</v>
      </c>
      <c r="T371" s="263" t="s">
        <v>158</v>
      </c>
      <c r="U371" s="122"/>
      <c r="V371" s="114"/>
      <c r="W371" s="122"/>
      <c r="X371" s="240"/>
      <c r="Y371" s="122"/>
      <c r="Z371" s="55"/>
      <c r="AA371" s="55"/>
      <c r="AB371" s="55"/>
      <c r="AC371" s="55"/>
      <c r="AD371" s="55"/>
      <c r="AE371" s="55"/>
      <c r="AF371" s="55"/>
      <c r="AG371" s="55"/>
      <c r="AH371" s="55"/>
    </row>
    <row r="372" spans="1:34">
      <c r="A372" s="123"/>
      <c r="B372" s="126"/>
      <c r="C372" s="127"/>
      <c r="D372" s="34"/>
      <c r="E372" s="33"/>
      <c r="F372" s="33"/>
      <c r="G372" s="33"/>
      <c r="H372" s="33"/>
      <c r="I372" s="34"/>
      <c r="J372" s="33"/>
      <c r="K372" s="33"/>
      <c r="L372" s="33"/>
      <c r="M372" s="33"/>
      <c r="N372" s="55"/>
      <c r="O372" s="122"/>
      <c r="P372" s="55"/>
      <c r="Q372" s="55"/>
      <c r="R372" s="55"/>
      <c r="S372" s="264" t="s">
        <v>1079</v>
      </c>
      <c r="T372" s="263" t="s">
        <v>158</v>
      </c>
      <c r="U372" s="122"/>
      <c r="V372" s="114"/>
      <c r="W372" s="122"/>
      <c r="X372" s="240"/>
      <c r="Y372" s="122"/>
      <c r="Z372" s="55"/>
      <c r="AA372" s="55"/>
      <c r="AB372" s="55"/>
      <c r="AC372" s="55"/>
      <c r="AD372" s="55"/>
      <c r="AE372" s="55"/>
      <c r="AF372" s="55"/>
      <c r="AG372" s="55"/>
      <c r="AH372" s="55"/>
    </row>
    <row r="373" spans="1:34" ht="96">
      <c r="A373" s="123" t="s">
        <v>272</v>
      </c>
      <c r="B373" s="126" t="s">
        <v>276</v>
      </c>
      <c r="C373" s="127" t="s">
        <v>277</v>
      </c>
      <c r="D373" s="34" t="s">
        <v>322</v>
      </c>
      <c r="E373" s="33"/>
      <c r="F373" s="33"/>
      <c r="G373" s="33"/>
      <c r="H373" s="33"/>
      <c r="I373" s="34" t="s">
        <v>14</v>
      </c>
      <c r="J373" s="122" t="s">
        <v>158</v>
      </c>
      <c r="K373" s="33"/>
      <c r="L373" s="33"/>
      <c r="M373" s="33"/>
      <c r="N373" s="55" t="s">
        <v>711</v>
      </c>
      <c r="O373" s="122" t="s">
        <v>158</v>
      </c>
      <c r="P373" s="55"/>
      <c r="Q373" s="55"/>
      <c r="R373" s="55"/>
      <c r="S373" s="182" t="s">
        <v>715</v>
      </c>
      <c r="T373" s="272"/>
      <c r="U373" s="272" t="s">
        <v>592</v>
      </c>
      <c r="V373" s="55"/>
      <c r="W373" s="55"/>
      <c r="X373" s="114" t="s">
        <v>434</v>
      </c>
      <c r="Y373" s="263" t="s">
        <v>158</v>
      </c>
      <c r="Z373" s="55"/>
      <c r="AA373" s="55"/>
      <c r="AB373" s="55"/>
      <c r="AC373" s="55"/>
      <c r="AD373" s="55"/>
      <c r="AE373" s="55"/>
      <c r="AF373" s="55"/>
      <c r="AG373" s="55"/>
      <c r="AH373" s="55"/>
    </row>
    <row r="374" spans="1:34" ht="72">
      <c r="A374" s="123"/>
      <c r="B374" s="126"/>
      <c r="C374" s="127"/>
      <c r="D374" s="34"/>
      <c r="E374" s="33"/>
      <c r="F374" s="33"/>
      <c r="G374" s="33"/>
      <c r="H374" s="33"/>
      <c r="I374" s="34"/>
      <c r="J374" s="122"/>
      <c r="K374" s="33"/>
      <c r="L374" s="33"/>
      <c r="M374" s="33"/>
      <c r="N374" s="55" t="s">
        <v>536</v>
      </c>
      <c r="O374" s="122" t="s">
        <v>158</v>
      </c>
      <c r="P374" s="55"/>
      <c r="Q374" s="55"/>
      <c r="R374" s="55"/>
      <c r="S374" s="182" t="s">
        <v>716</v>
      </c>
      <c r="T374" s="272"/>
      <c r="U374" s="272"/>
      <c r="V374" s="272" t="s">
        <v>592</v>
      </c>
      <c r="W374" s="55"/>
      <c r="X374" s="240" t="s">
        <v>668</v>
      </c>
      <c r="Y374" s="122" t="s">
        <v>158</v>
      </c>
      <c r="Z374" s="55"/>
      <c r="AA374" s="55"/>
      <c r="AB374" s="55"/>
      <c r="AC374" s="55"/>
      <c r="AD374" s="55"/>
      <c r="AE374" s="55"/>
      <c r="AF374" s="55"/>
      <c r="AG374" s="55"/>
      <c r="AH374" s="55"/>
    </row>
    <row r="375" spans="1:34" ht="72">
      <c r="A375" s="123"/>
      <c r="B375" s="126"/>
      <c r="C375" s="127"/>
      <c r="D375" s="34"/>
      <c r="E375" s="33"/>
      <c r="F375" s="33"/>
      <c r="G375" s="33"/>
      <c r="H375" s="33"/>
      <c r="I375" s="34"/>
      <c r="J375" s="122"/>
      <c r="K375" s="33"/>
      <c r="L375" s="33"/>
      <c r="M375" s="33"/>
      <c r="N375" s="55" t="s">
        <v>712</v>
      </c>
      <c r="O375" s="122"/>
      <c r="P375" s="293" t="s">
        <v>584</v>
      </c>
      <c r="Q375" s="55"/>
      <c r="R375" s="55"/>
      <c r="S375" s="240" t="s">
        <v>705</v>
      </c>
      <c r="T375" s="122" t="s">
        <v>158</v>
      </c>
      <c r="U375" s="122"/>
      <c r="V375" s="55"/>
      <c r="W375" s="55"/>
      <c r="X375" s="240" t="s">
        <v>681</v>
      </c>
      <c r="Y375" s="122"/>
      <c r="Z375" s="122" t="s">
        <v>158</v>
      </c>
      <c r="AA375" s="105"/>
      <c r="AB375" s="105"/>
      <c r="AC375" s="55"/>
      <c r="AD375" s="55"/>
      <c r="AE375" s="55"/>
      <c r="AF375" s="55"/>
      <c r="AG375" s="55"/>
      <c r="AH375" s="55"/>
    </row>
    <row r="376" spans="1:34" ht="48">
      <c r="A376" s="123"/>
      <c r="B376" s="126"/>
      <c r="C376" s="127"/>
      <c r="D376" s="34"/>
      <c r="E376" s="33"/>
      <c r="F376" s="33"/>
      <c r="G376" s="33"/>
      <c r="H376" s="33"/>
      <c r="I376" s="34"/>
      <c r="J376" s="122"/>
      <c r="K376" s="33"/>
      <c r="L376" s="33"/>
      <c r="M376" s="33"/>
      <c r="N376" s="55" t="s">
        <v>674</v>
      </c>
      <c r="O376" s="122"/>
      <c r="P376" s="122"/>
      <c r="Q376" s="295" t="s">
        <v>584</v>
      </c>
      <c r="R376" s="55"/>
      <c r="S376" s="240" t="s">
        <v>729</v>
      </c>
      <c r="T376" s="122"/>
      <c r="U376" s="122" t="s">
        <v>158</v>
      </c>
      <c r="V376" s="33"/>
      <c r="W376" s="112"/>
      <c r="X376" s="240" t="s">
        <v>639</v>
      </c>
      <c r="Y376" s="122"/>
      <c r="Z376" s="70"/>
      <c r="AA376" s="122" t="s">
        <v>158</v>
      </c>
      <c r="AB376" s="13"/>
      <c r="AC376" s="55"/>
      <c r="AD376" s="55"/>
      <c r="AE376" s="55"/>
      <c r="AF376" s="55"/>
      <c r="AG376" s="55"/>
      <c r="AH376" s="55"/>
    </row>
    <row r="377" spans="1:34" ht="40.5">
      <c r="A377" s="123"/>
      <c r="B377" s="126"/>
      <c r="C377" s="127"/>
      <c r="D377" s="34"/>
      <c r="E377" s="33"/>
      <c r="F377" s="33"/>
      <c r="G377" s="33"/>
      <c r="H377" s="33"/>
      <c r="I377" s="34"/>
      <c r="J377" s="122"/>
      <c r="K377" s="33"/>
      <c r="L377" s="33"/>
      <c r="M377" s="33"/>
      <c r="N377" s="55" t="s">
        <v>713</v>
      </c>
      <c r="O377" s="122"/>
      <c r="P377" s="55"/>
      <c r="Q377" s="293"/>
      <c r="R377" s="293" t="s">
        <v>584</v>
      </c>
      <c r="S377" s="240" t="s">
        <v>679</v>
      </c>
      <c r="T377" s="122"/>
      <c r="U377" s="122"/>
      <c r="V377" s="122" t="s">
        <v>158</v>
      </c>
      <c r="W377" s="112"/>
      <c r="X377" s="240" t="s">
        <v>640</v>
      </c>
      <c r="Y377" s="122"/>
      <c r="Z377" s="70"/>
      <c r="AA377" s="122"/>
      <c r="AB377" s="122" t="s">
        <v>158</v>
      </c>
      <c r="AC377" s="55"/>
      <c r="AD377" s="55"/>
      <c r="AE377" s="55"/>
      <c r="AF377" s="55"/>
      <c r="AG377" s="55"/>
      <c r="AH377" s="55"/>
    </row>
    <row r="378" spans="1:34" ht="120">
      <c r="A378" s="123"/>
      <c r="B378" s="126"/>
      <c r="C378" s="127"/>
      <c r="D378" s="34"/>
      <c r="E378" s="33"/>
      <c r="F378" s="33"/>
      <c r="G378" s="33"/>
      <c r="H378" s="33"/>
      <c r="I378" s="34"/>
      <c r="J378" s="122"/>
      <c r="K378" s="33"/>
      <c r="L378" s="33"/>
      <c r="M378" s="33"/>
      <c r="N378" s="264" t="s">
        <v>896</v>
      </c>
      <c r="O378" s="263" t="s">
        <v>158</v>
      </c>
      <c r="P378" s="55"/>
      <c r="Q378" s="55"/>
      <c r="R378" s="55"/>
      <c r="S378" s="33" t="s">
        <v>603</v>
      </c>
      <c r="T378" s="105"/>
      <c r="U378" s="122"/>
      <c r="V378" s="114"/>
      <c r="W378" s="122" t="s">
        <v>158</v>
      </c>
      <c r="X378" s="264" t="s">
        <v>899</v>
      </c>
      <c r="Y378" s="263" t="s">
        <v>158</v>
      </c>
      <c r="Z378" s="55"/>
      <c r="AA378" s="55"/>
      <c r="AB378" s="55"/>
      <c r="AC378" s="55"/>
      <c r="AD378" s="55"/>
      <c r="AE378" s="55"/>
      <c r="AF378" s="55"/>
      <c r="AG378" s="55"/>
      <c r="AH378" s="55"/>
    </row>
    <row r="379" spans="1:34" ht="72">
      <c r="A379" s="123"/>
      <c r="B379" s="126"/>
      <c r="C379" s="127"/>
      <c r="D379" s="34"/>
      <c r="E379" s="33"/>
      <c r="F379" s="33"/>
      <c r="G379" s="33"/>
      <c r="H379" s="33"/>
      <c r="I379" s="34"/>
      <c r="J379" s="122"/>
      <c r="K379" s="33"/>
      <c r="L379" s="33"/>
      <c r="M379" s="33"/>
      <c r="N379" s="264" t="s">
        <v>1171</v>
      </c>
      <c r="O379" s="263" t="s">
        <v>158</v>
      </c>
      <c r="P379" s="55"/>
      <c r="Q379" s="55"/>
      <c r="R379" s="55"/>
      <c r="S379" s="264" t="s">
        <v>729</v>
      </c>
      <c r="T379" s="263" t="s">
        <v>158</v>
      </c>
      <c r="U379" s="122"/>
      <c r="V379" s="114"/>
      <c r="W379" s="122"/>
      <c r="X379" s="240"/>
      <c r="Y379" s="122"/>
      <c r="Z379" s="55"/>
      <c r="AA379" s="55"/>
      <c r="AB379" s="55"/>
      <c r="AC379" s="55"/>
      <c r="AD379" s="55"/>
      <c r="AE379" s="55"/>
      <c r="AF379" s="55"/>
      <c r="AG379" s="55"/>
      <c r="AH379" s="55"/>
    </row>
    <row r="380" spans="1:34" ht="72">
      <c r="A380" s="123"/>
      <c r="B380" s="126"/>
      <c r="C380" s="127"/>
      <c r="D380" s="34"/>
      <c r="E380" s="33"/>
      <c r="F380" s="33"/>
      <c r="G380" s="33"/>
      <c r="H380" s="33"/>
      <c r="I380" s="34"/>
      <c r="J380" s="122"/>
      <c r="K380" s="33"/>
      <c r="L380" s="33"/>
      <c r="M380" s="33"/>
      <c r="N380" s="264"/>
      <c r="O380" s="263"/>
      <c r="P380" s="55"/>
      <c r="Q380" s="55"/>
      <c r="R380" s="55"/>
      <c r="S380" s="264" t="s">
        <v>1194</v>
      </c>
      <c r="T380" s="263" t="s">
        <v>158</v>
      </c>
      <c r="U380" s="122"/>
      <c r="V380" s="114"/>
      <c r="W380" s="122"/>
      <c r="X380" s="240"/>
      <c r="Y380" s="122"/>
      <c r="Z380" s="55"/>
      <c r="AA380" s="55"/>
      <c r="AB380" s="55"/>
      <c r="AC380" s="55"/>
      <c r="AD380" s="55"/>
      <c r="AE380" s="55"/>
      <c r="AF380" s="55"/>
      <c r="AG380" s="55"/>
      <c r="AH380" s="55"/>
    </row>
    <row r="381" spans="1:34" ht="96">
      <c r="A381" s="123" t="s">
        <v>272</v>
      </c>
      <c r="B381" s="126" t="s">
        <v>278</v>
      </c>
      <c r="C381" s="127" t="s">
        <v>279</v>
      </c>
      <c r="D381" s="34" t="s">
        <v>322</v>
      </c>
      <c r="E381" s="33"/>
      <c r="F381" s="33"/>
      <c r="G381" s="33"/>
      <c r="H381" s="33"/>
      <c r="I381" s="34"/>
      <c r="J381" s="33"/>
      <c r="K381" s="33"/>
      <c r="L381" s="33"/>
      <c r="M381" s="33"/>
      <c r="N381" s="55" t="s">
        <v>711</v>
      </c>
      <c r="O381" s="122" t="s">
        <v>158</v>
      </c>
      <c r="P381" s="55"/>
      <c r="Q381" s="55"/>
      <c r="R381" s="55"/>
      <c r="S381" s="182" t="s">
        <v>715</v>
      </c>
      <c r="T381" s="272"/>
      <c r="U381" s="272" t="s">
        <v>592</v>
      </c>
      <c r="V381" s="55"/>
      <c r="W381" s="55"/>
      <c r="X381" s="114" t="s">
        <v>434</v>
      </c>
      <c r="Y381" s="263" t="s">
        <v>158</v>
      </c>
      <c r="Z381" s="55"/>
      <c r="AA381" s="55"/>
      <c r="AB381" s="55"/>
      <c r="AC381" s="55"/>
      <c r="AD381" s="55"/>
      <c r="AE381" s="55"/>
      <c r="AF381" s="55"/>
      <c r="AG381" s="55"/>
      <c r="AH381" s="55"/>
    </row>
    <row r="382" spans="1:34" ht="72">
      <c r="A382" s="123"/>
      <c r="B382" s="126"/>
      <c r="C382" s="127"/>
      <c r="D382" s="34"/>
      <c r="E382" s="33"/>
      <c r="F382" s="33"/>
      <c r="G382" s="33"/>
      <c r="H382" s="33"/>
      <c r="I382" s="34"/>
      <c r="J382" s="33"/>
      <c r="K382" s="33"/>
      <c r="L382" s="33"/>
      <c r="M382" s="33"/>
      <c r="N382" s="55" t="s">
        <v>712</v>
      </c>
      <c r="O382" s="122"/>
      <c r="P382" s="293" t="s">
        <v>584</v>
      </c>
      <c r="Q382" s="55"/>
      <c r="R382" s="55"/>
      <c r="S382" s="182" t="s">
        <v>716</v>
      </c>
      <c r="T382" s="272"/>
      <c r="U382" s="272"/>
      <c r="V382" s="272" t="s">
        <v>592</v>
      </c>
      <c r="W382" s="55"/>
      <c r="X382" s="240" t="s">
        <v>668</v>
      </c>
      <c r="Y382" s="122" t="s">
        <v>158</v>
      </c>
      <c r="Z382" s="55"/>
      <c r="AA382" s="55"/>
      <c r="AB382" s="55"/>
      <c r="AC382" s="55"/>
      <c r="AD382" s="55"/>
      <c r="AE382" s="55"/>
      <c r="AF382" s="55"/>
      <c r="AG382" s="55"/>
      <c r="AH382" s="55"/>
    </row>
    <row r="383" spans="1:34" ht="60.75">
      <c r="A383" s="123"/>
      <c r="B383" s="126"/>
      <c r="C383" s="127"/>
      <c r="D383" s="34"/>
      <c r="E383" s="33"/>
      <c r="F383" s="33"/>
      <c r="G383" s="33"/>
      <c r="H383" s="33"/>
      <c r="I383" s="34"/>
      <c r="J383" s="33"/>
      <c r="K383" s="33"/>
      <c r="L383" s="33"/>
      <c r="M383" s="33"/>
      <c r="N383" s="55" t="s">
        <v>674</v>
      </c>
      <c r="O383" s="122"/>
      <c r="P383" s="122"/>
      <c r="Q383" s="295" t="s">
        <v>584</v>
      </c>
      <c r="R383" s="55"/>
      <c r="S383" s="240" t="s">
        <v>705</v>
      </c>
      <c r="T383" s="122" t="s">
        <v>158</v>
      </c>
      <c r="U383" s="122"/>
      <c r="V383" s="55"/>
      <c r="W383" s="55"/>
      <c r="X383" s="240" t="s">
        <v>681</v>
      </c>
      <c r="Y383" s="122"/>
      <c r="Z383" s="122" t="s">
        <v>158</v>
      </c>
      <c r="AA383" s="105"/>
      <c r="AB383" s="105"/>
      <c r="AC383" s="55"/>
      <c r="AD383" s="55"/>
      <c r="AE383" s="55"/>
      <c r="AF383" s="55"/>
      <c r="AG383" s="55"/>
      <c r="AH383" s="55"/>
    </row>
    <row r="384" spans="1:34" ht="40.5">
      <c r="A384" s="123"/>
      <c r="B384" s="126"/>
      <c r="C384" s="127"/>
      <c r="D384" s="34"/>
      <c r="E384" s="33"/>
      <c r="F384" s="33"/>
      <c r="G384" s="33"/>
      <c r="H384" s="33"/>
      <c r="I384" s="34"/>
      <c r="J384" s="33"/>
      <c r="K384" s="33"/>
      <c r="L384" s="33"/>
      <c r="M384" s="33"/>
      <c r="N384" s="55" t="s">
        <v>713</v>
      </c>
      <c r="O384" s="122"/>
      <c r="P384" s="55"/>
      <c r="Q384" s="293"/>
      <c r="R384" s="293" t="s">
        <v>584</v>
      </c>
      <c r="S384" s="240" t="s">
        <v>729</v>
      </c>
      <c r="T384" s="122"/>
      <c r="U384" s="122" t="s">
        <v>158</v>
      </c>
      <c r="V384" s="33"/>
      <c r="W384" s="112"/>
      <c r="X384" s="240" t="s">
        <v>639</v>
      </c>
      <c r="Y384" s="122"/>
      <c r="Z384" s="70"/>
      <c r="AA384" s="122" t="s">
        <v>158</v>
      </c>
      <c r="AB384" s="13"/>
      <c r="AC384" s="55"/>
      <c r="AD384" s="55"/>
      <c r="AE384" s="55"/>
      <c r="AF384" s="55"/>
      <c r="AG384" s="55"/>
      <c r="AH384" s="55"/>
    </row>
    <row r="385" spans="1:34" ht="120">
      <c r="A385" s="123"/>
      <c r="B385" s="126"/>
      <c r="C385" s="127"/>
      <c r="D385" s="34"/>
      <c r="E385" s="33"/>
      <c r="F385" s="33"/>
      <c r="G385" s="33"/>
      <c r="H385" s="33"/>
      <c r="I385" s="34"/>
      <c r="J385" s="33"/>
      <c r="K385" s="33"/>
      <c r="L385" s="33"/>
      <c r="M385" s="33"/>
      <c r="N385" s="264" t="s">
        <v>896</v>
      </c>
      <c r="O385" s="263" t="s">
        <v>158</v>
      </c>
      <c r="P385" s="55"/>
      <c r="Q385" s="55"/>
      <c r="R385" s="55"/>
      <c r="S385" s="240" t="s">
        <v>679</v>
      </c>
      <c r="T385" s="122"/>
      <c r="U385" s="122"/>
      <c r="V385" s="122" t="s">
        <v>158</v>
      </c>
      <c r="W385" s="112"/>
      <c r="X385" s="240" t="s">
        <v>640</v>
      </c>
      <c r="Y385" s="122"/>
      <c r="Z385" s="70"/>
      <c r="AA385" s="122"/>
      <c r="AB385" s="122" t="s">
        <v>158</v>
      </c>
      <c r="AC385" s="55"/>
      <c r="AD385" s="55"/>
      <c r="AE385" s="55"/>
      <c r="AF385" s="55"/>
      <c r="AG385" s="55"/>
      <c r="AH385" s="55"/>
    </row>
    <row r="386" spans="1:34" ht="72">
      <c r="A386" s="123"/>
      <c r="B386" s="126"/>
      <c r="C386" s="127"/>
      <c r="D386" s="34"/>
      <c r="E386" s="33"/>
      <c r="F386" s="33"/>
      <c r="G386" s="33"/>
      <c r="H386" s="33"/>
      <c r="I386" s="34"/>
      <c r="J386" s="33"/>
      <c r="K386" s="40"/>
      <c r="L386" s="33"/>
      <c r="M386" s="33"/>
      <c r="N386" s="264" t="s">
        <v>1171</v>
      </c>
      <c r="O386" s="263" t="s">
        <v>158</v>
      </c>
      <c r="P386" s="55"/>
      <c r="Q386" s="55"/>
      <c r="R386" s="55"/>
      <c r="S386" s="33" t="s">
        <v>603</v>
      </c>
      <c r="T386" s="105"/>
      <c r="U386" s="122"/>
      <c r="V386" s="114"/>
      <c r="W386" s="122" t="s">
        <v>158</v>
      </c>
      <c r="X386" s="240"/>
      <c r="Y386" s="122"/>
      <c r="Z386" s="55"/>
      <c r="AA386" s="55"/>
      <c r="AB386" s="55"/>
      <c r="AC386" s="55"/>
      <c r="AD386" s="55"/>
      <c r="AE386" s="55"/>
      <c r="AF386" s="55"/>
      <c r="AG386" s="55"/>
      <c r="AH386" s="55"/>
    </row>
    <row r="387" spans="1:34" ht="48">
      <c r="A387" s="123"/>
      <c r="B387" s="126"/>
      <c r="C387" s="127"/>
      <c r="D387" s="34"/>
      <c r="E387" s="33"/>
      <c r="F387" s="33"/>
      <c r="G387" s="33"/>
      <c r="H387" s="33"/>
      <c r="I387" s="34"/>
      <c r="J387" s="33"/>
      <c r="K387" s="40"/>
      <c r="L387" s="33"/>
      <c r="M387" s="33"/>
      <c r="N387" s="55"/>
      <c r="O387" s="122"/>
      <c r="P387" s="55"/>
      <c r="Q387" s="55"/>
      <c r="R387" s="55"/>
      <c r="S387" s="264" t="s">
        <v>729</v>
      </c>
      <c r="T387" s="263" t="s">
        <v>158</v>
      </c>
      <c r="U387" s="122"/>
      <c r="V387" s="114"/>
      <c r="W387" s="122"/>
      <c r="X387" s="240"/>
      <c r="Y387" s="122"/>
      <c r="Z387" s="55"/>
      <c r="AA387" s="55"/>
      <c r="AB387" s="55"/>
      <c r="AC387" s="55"/>
      <c r="AD387" s="55"/>
      <c r="AE387" s="55"/>
      <c r="AF387" s="55"/>
      <c r="AG387" s="55"/>
      <c r="AH387" s="55"/>
    </row>
    <row r="388" spans="1:34" ht="96">
      <c r="A388" s="123" t="s">
        <v>272</v>
      </c>
      <c r="B388" s="126" t="s">
        <v>280</v>
      </c>
      <c r="C388" s="127" t="s">
        <v>281</v>
      </c>
      <c r="D388" s="34" t="s">
        <v>17</v>
      </c>
      <c r="E388" s="33"/>
      <c r="F388" s="122" t="s">
        <v>158</v>
      </c>
      <c r="G388" s="33"/>
      <c r="H388" s="33"/>
      <c r="I388" s="34" t="s">
        <v>14</v>
      </c>
      <c r="J388" s="33"/>
      <c r="L388" s="122" t="s">
        <v>158</v>
      </c>
      <c r="M388" s="33"/>
      <c r="N388" s="55" t="s">
        <v>711</v>
      </c>
      <c r="O388" s="122" t="s">
        <v>158</v>
      </c>
      <c r="P388" s="55"/>
      <c r="Q388" s="55"/>
      <c r="R388" s="55"/>
      <c r="S388" s="182" t="s">
        <v>715</v>
      </c>
      <c r="T388" s="272"/>
      <c r="U388" s="272" t="s">
        <v>592</v>
      </c>
      <c r="V388" s="55"/>
      <c r="W388" s="55"/>
      <c r="X388" s="114" t="s">
        <v>434</v>
      </c>
      <c r="Y388" s="263" t="s">
        <v>158</v>
      </c>
      <c r="Z388" s="55"/>
      <c r="AA388" s="55"/>
      <c r="AB388" s="55"/>
      <c r="AC388" s="55"/>
      <c r="AD388" s="55"/>
      <c r="AE388" s="55"/>
      <c r="AF388" s="55"/>
      <c r="AG388" s="55"/>
      <c r="AH388" s="55"/>
    </row>
    <row r="389" spans="1:34" ht="72">
      <c r="A389" s="123"/>
      <c r="B389" s="126"/>
      <c r="C389" s="127"/>
      <c r="D389" s="34"/>
      <c r="E389" s="33"/>
      <c r="F389" s="122"/>
      <c r="G389" s="33"/>
      <c r="H389" s="33"/>
      <c r="I389" s="34"/>
      <c r="J389" s="33"/>
      <c r="K389" s="60"/>
      <c r="L389" s="122"/>
      <c r="M389" s="33"/>
      <c r="N389" s="55" t="s">
        <v>536</v>
      </c>
      <c r="O389" s="122"/>
      <c r="P389" s="55"/>
      <c r="Q389" s="122" t="s">
        <v>158</v>
      </c>
      <c r="R389" s="55"/>
      <c r="S389" s="182" t="s">
        <v>716</v>
      </c>
      <c r="T389" s="272"/>
      <c r="U389" s="272"/>
      <c r="V389" s="272" t="s">
        <v>592</v>
      </c>
      <c r="W389" s="55"/>
      <c r="X389" s="240" t="s">
        <v>668</v>
      </c>
      <c r="Y389" s="122" t="s">
        <v>158</v>
      </c>
      <c r="Z389" s="55"/>
      <c r="AA389" s="55"/>
      <c r="AB389" s="55"/>
      <c r="AC389" s="55"/>
      <c r="AD389" s="55"/>
      <c r="AE389" s="55"/>
      <c r="AF389" s="55"/>
      <c r="AG389" s="55"/>
      <c r="AH389" s="55"/>
    </row>
    <row r="390" spans="1:34" ht="72">
      <c r="A390" s="123"/>
      <c r="B390" s="126"/>
      <c r="C390" s="127"/>
      <c r="D390" s="34"/>
      <c r="E390" s="33"/>
      <c r="F390" s="122"/>
      <c r="G390" s="33"/>
      <c r="H390" s="33"/>
      <c r="I390" s="34"/>
      <c r="J390" s="33"/>
      <c r="K390" s="60"/>
      <c r="L390" s="122"/>
      <c r="M390" s="33"/>
      <c r="N390" s="55" t="s">
        <v>712</v>
      </c>
      <c r="O390" s="122"/>
      <c r="P390" s="293" t="s">
        <v>584</v>
      </c>
      <c r="Q390" s="55"/>
      <c r="R390" s="55"/>
      <c r="S390" s="240" t="s">
        <v>705</v>
      </c>
      <c r="T390" s="122" t="s">
        <v>158</v>
      </c>
      <c r="U390" s="122"/>
      <c r="V390" s="55"/>
      <c r="W390" s="55"/>
      <c r="X390" s="240" t="s">
        <v>681</v>
      </c>
      <c r="Y390" s="122"/>
      <c r="Z390" s="122" t="s">
        <v>158</v>
      </c>
      <c r="AA390" s="105"/>
      <c r="AB390" s="105"/>
      <c r="AC390" s="55"/>
      <c r="AD390" s="55"/>
      <c r="AE390" s="55"/>
      <c r="AF390" s="55"/>
      <c r="AG390" s="55"/>
      <c r="AH390" s="55"/>
    </row>
    <row r="391" spans="1:34" ht="48">
      <c r="A391" s="123"/>
      <c r="B391" s="126"/>
      <c r="C391" s="127"/>
      <c r="D391" s="34"/>
      <c r="E391" s="33"/>
      <c r="F391" s="122"/>
      <c r="G391" s="33"/>
      <c r="H391" s="33"/>
      <c r="I391" s="34"/>
      <c r="J391" s="33"/>
      <c r="K391" s="60"/>
      <c r="L391" s="122"/>
      <c r="M391" s="33"/>
      <c r="N391" s="55" t="s">
        <v>674</v>
      </c>
      <c r="O391" s="122"/>
      <c r="P391" s="122"/>
      <c r="Q391" s="295" t="s">
        <v>584</v>
      </c>
      <c r="R391" s="55"/>
      <c r="S391" s="240" t="s">
        <v>729</v>
      </c>
      <c r="T391" s="122"/>
      <c r="U391" s="122" t="s">
        <v>158</v>
      </c>
      <c r="V391" s="33"/>
      <c r="W391" s="112"/>
      <c r="X391" s="240" t="s">
        <v>639</v>
      </c>
      <c r="Y391" s="122"/>
      <c r="Z391" s="70"/>
      <c r="AA391" s="122" t="s">
        <v>158</v>
      </c>
      <c r="AB391" s="13"/>
      <c r="AC391" s="55"/>
      <c r="AD391" s="55"/>
      <c r="AE391" s="55"/>
      <c r="AF391" s="55"/>
      <c r="AG391" s="55"/>
      <c r="AH391" s="55"/>
    </row>
    <row r="392" spans="1:34" ht="40.5">
      <c r="A392" s="123"/>
      <c r="B392" s="126"/>
      <c r="C392" s="127"/>
      <c r="D392" s="34"/>
      <c r="E392" s="33"/>
      <c r="F392" s="122"/>
      <c r="G392" s="33"/>
      <c r="H392" s="33"/>
      <c r="I392" s="34"/>
      <c r="J392" s="33"/>
      <c r="K392" s="60"/>
      <c r="L392" s="122"/>
      <c r="M392" s="33"/>
      <c r="N392" s="55" t="s">
        <v>713</v>
      </c>
      <c r="O392" s="122"/>
      <c r="P392" s="55"/>
      <c r="Q392" s="293"/>
      <c r="R392" s="293" t="s">
        <v>584</v>
      </c>
      <c r="S392" s="240" t="s">
        <v>679</v>
      </c>
      <c r="T392" s="122"/>
      <c r="U392" s="122"/>
      <c r="V392" s="122" t="s">
        <v>158</v>
      </c>
      <c r="W392" s="112"/>
      <c r="X392" s="240" t="s">
        <v>640</v>
      </c>
      <c r="Y392" s="122"/>
      <c r="Z392" s="70"/>
      <c r="AA392" s="122"/>
      <c r="AB392" s="122" t="s">
        <v>158</v>
      </c>
      <c r="AC392" s="55"/>
      <c r="AD392" s="55"/>
      <c r="AE392" s="55"/>
      <c r="AF392" s="55"/>
      <c r="AG392" s="55"/>
      <c r="AH392" s="55"/>
    </row>
    <row r="393" spans="1:34">
      <c r="A393" s="123"/>
      <c r="B393" s="126"/>
      <c r="C393" s="127"/>
      <c r="D393" s="34"/>
      <c r="E393" s="33"/>
      <c r="F393" s="122"/>
      <c r="G393" s="33"/>
      <c r="H393" s="33"/>
      <c r="I393" s="34"/>
      <c r="J393" s="33"/>
      <c r="K393" s="60"/>
      <c r="L393" s="122"/>
      <c r="M393" s="33"/>
      <c r="N393" s="244" t="s">
        <v>880</v>
      </c>
      <c r="O393" s="336" t="s">
        <v>158</v>
      </c>
      <c r="P393" s="55"/>
      <c r="Q393" s="122"/>
      <c r="R393" s="55"/>
      <c r="S393" s="33" t="s">
        <v>603</v>
      </c>
      <c r="T393" s="105"/>
      <c r="U393" s="122"/>
      <c r="V393" s="114"/>
      <c r="W393" s="122" t="s">
        <v>158</v>
      </c>
      <c r="X393" s="240"/>
      <c r="Y393" s="122"/>
      <c r="Z393" s="55"/>
      <c r="AA393" s="55"/>
      <c r="AB393" s="55"/>
      <c r="AC393" s="55"/>
      <c r="AD393" s="55"/>
      <c r="AE393" s="55"/>
      <c r="AF393" s="55"/>
      <c r="AG393" s="55"/>
      <c r="AH393" s="55"/>
    </row>
    <row r="394" spans="1:34" ht="120">
      <c r="A394" s="123"/>
      <c r="B394" s="126"/>
      <c r="C394" s="127"/>
      <c r="D394" s="34"/>
      <c r="E394" s="33"/>
      <c r="F394" s="122"/>
      <c r="G394" s="33"/>
      <c r="H394" s="33"/>
      <c r="I394" s="34"/>
      <c r="J394" s="33"/>
      <c r="K394" s="60"/>
      <c r="L394" s="122"/>
      <c r="M394" s="33"/>
      <c r="N394" s="264" t="s">
        <v>896</v>
      </c>
      <c r="O394" s="263" t="s">
        <v>158</v>
      </c>
      <c r="P394" s="55"/>
      <c r="Q394" s="122"/>
      <c r="R394" s="55"/>
      <c r="S394" s="264" t="s">
        <v>729</v>
      </c>
      <c r="T394" s="263" t="s">
        <v>158</v>
      </c>
      <c r="U394" s="122"/>
      <c r="V394" s="114"/>
      <c r="W394" s="122"/>
      <c r="X394" s="240"/>
      <c r="Y394" s="122"/>
      <c r="Z394" s="55"/>
      <c r="AA394" s="55"/>
      <c r="AB394" s="55"/>
      <c r="AC394" s="55"/>
      <c r="AD394" s="55"/>
      <c r="AE394" s="55"/>
      <c r="AF394" s="55"/>
      <c r="AG394" s="55"/>
      <c r="AH394" s="55"/>
    </row>
    <row r="395" spans="1:34" ht="72">
      <c r="A395" s="123"/>
      <c r="B395" s="126"/>
      <c r="C395" s="127"/>
      <c r="D395" s="34"/>
      <c r="E395" s="33"/>
      <c r="F395" s="122"/>
      <c r="G395" s="33"/>
      <c r="H395" s="33"/>
      <c r="I395" s="34"/>
      <c r="J395" s="33"/>
      <c r="K395" s="60"/>
      <c r="L395" s="122"/>
      <c r="M395" s="33"/>
      <c r="N395" s="264" t="s">
        <v>1171</v>
      </c>
      <c r="O395" s="263" t="s">
        <v>158</v>
      </c>
      <c r="P395" s="55"/>
      <c r="Q395" s="122"/>
      <c r="R395" s="55"/>
      <c r="S395" s="264" t="s">
        <v>1194</v>
      </c>
      <c r="T395" s="263" t="s">
        <v>158</v>
      </c>
      <c r="U395" s="122"/>
      <c r="V395" s="114"/>
      <c r="W395" s="122"/>
      <c r="X395" s="240"/>
      <c r="Y395" s="122"/>
      <c r="Z395" s="55"/>
      <c r="AA395" s="55"/>
      <c r="AB395" s="55"/>
      <c r="AC395" s="55"/>
      <c r="AD395" s="55"/>
      <c r="AE395" s="55"/>
      <c r="AF395" s="55"/>
      <c r="AG395" s="55"/>
      <c r="AH395" s="55"/>
    </row>
    <row r="396" spans="1:34" ht="96">
      <c r="A396" s="123" t="s">
        <v>272</v>
      </c>
      <c r="B396" s="126" t="s">
        <v>282</v>
      </c>
      <c r="C396" s="127" t="s">
        <v>283</v>
      </c>
      <c r="D396" s="34" t="s">
        <v>17</v>
      </c>
      <c r="E396" s="33"/>
      <c r="F396" s="122" t="s">
        <v>158</v>
      </c>
      <c r="G396" s="33"/>
      <c r="H396" s="33"/>
      <c r="I396" s="34" t="s">
        <v>14</v>
      </c>
      <c r="J396" s="33"/>
      <c r="K396" s="122"/>
      <c r="L396" s="122" t="s">
        <v>158</v>
      </c>
      <c r="M396" s="33"/>
      <c r="N396" s="55" t="s">
        <v>711</v>
      </c>
      <c r="O396" s="122" t="s">
        <v>158</v>
      </c>
      <c r="P396" s="55"/>
      <c r="Q396" s="55"/>
      <c r="R396" s="55"/>
      <c r="S396" s="182" t="s">
        <v>715</v>
      </c>
      <c r="T396" s="272"/>
      <c r="U396" s="272" t="s">
        <v>592</v>
      </c>
      <c r="V396" s="55"/>
      <c r="W396" s="55"/>
      <c r="X396" s="240" t="s">
        <v>668</v>
      </c>
      <c r="Y396" s="122" t="s">
        <v>158</v>
      </c>
      <c r="Z396" s="55"/>
      <c r="AA396" s="55"/>
      <c r="AB396" s="55"/>
      <c r="AC396" s="55"/>
      <c r="AD396" s="55"/>
      <c r="AE396" s="55"/>
      <c r="AF396" s="55"/>
      <c r="AG396" s="55"/>
      <c r="AH396" s="55"/>
    </row>
    <row r="397" spans="1:34" ht="72">
      <c r="A397" s="123"/>
      <c r="B397" s="126"/>
      <c r="C397" s="127"/>
      <c r="D397" s="34"/>
      <c r="E397" s="33"/>
      <c r="F397" s="122"/>
      <c r="G397" s="33"/>
      <c r="H397" s="33"/>
      <c r="I397" s="34"/>
      <c r="J397" s="33"/>
      <c r="K397" s="122"/>
      <c r="L397" s="122"/>
      <c r="M397" s="33"/>
      <c r="N397" s="55" t="s">
        <v>536</v>
      </c>
      <c r="O397" s="122"/>
      <c r="P397" s="55"/>
      <c r="Q397" s="122" t="s">
        <v>158</v>
      </c>
      <c r="R397" s="55"/>
      <c r="S397" s="182" t="s">
        <v>716</v>
      </c>
      <c r="T397" s="272"/>
      <c r="U397" s="272"/>
      <c r="V397" s="272" t="s">
        <v>592</v>
      </c>
      <c r="W397" s="55"/>
      <c r="X397" s="240" t="s">
        <v>681</v>
      </c>
      <c r="Y397" s="122"/>
      <c r="Z397" s="122" t="s">
        <v>158</v>
      </c>
      <c r="AA397" s="105"/>
      <c r="AB397" s="105"/>
      <c r="AC397" s="55"/>
      <c r="AD397" s="55"/>
      <c r="AE397" s="55"/>
      <c r="AF397" s="55"/>
      <c r="AG397" s="55"/>
      <c r="AH397" s="55"/>
    </row>
    <row r="398" spans="1:34" ht="72">
      <c r="A398" s="123"/>
      <c r="B398" s="126"/>
      <c r="C398" s="127"/>
      <c r="D398" s="34"/>
      <c r="E398" s="33"/>
      <c r="F398" s="122"/>
      <c r="G398" s="33"/>
      <c r="H398" s="33"/>
      <c r="I398" s="34"/>
      <c r="J398" s="33"/>
      <c r="K398" s="122"/>
      <c r="L398" s="122"/>
      <c r="M398" s="33"/>
      <c r="N398" s="55" t="s">
        <v>712</v>
      </c>
      <c r="O398" s="122"/>
      <c r="P398" s="293" t="s">
        <v>584</v>
      </c>
      <c r="Q398" s="55"/>
      <c r="R398" s="55"/>
      <c r="S398" s="240" t="s">
        <v>705</v>
      </c>
      <c r="T398" s="122" t="s">
        <v>158</v>
      </c>
      <c r="U398" s="122"/>
      <c r="V398" s="55"/>
      <c r="W398" s="55"/>
      <c r="X398" s="240" t="s">
        <v>639</v>
      </c>
      <c r="Y398" s="122"/>
      <c r="Z398" s="70"/>
      <c r="AA398" s="122" t="s">
        <v>158</v>
      </c>
      <c r="AB398" s="13"/>
      <c r="AC398" s="55"/>
      <c r="AD398" s="55"/>
      <c r="AE398" s="55"/>
      <c r="AF398" s="55"/>
      <c r="AG398" s="55"/>
      <c r="AH398" s="55"/>
    </row>
    <row r="399" spans="1:34" ht="48">
      <c r="A399" s="123"/>
      <c r="B399" s="126"/>
      <c r="C399" s="127"/>
      <c r="D399" s="34"/>
      <c r="E399" s="33"/>
      <c r="F399" s="122"/>
      <c r="G399" s="33"/>
      <c r="H399" s="33"/>
      <c r="I399" s="34"/>
      <c r="J399" s="33"/>
      <c r="K399" s="122"/>
      <c r="L399" s="122"/>
      <c r="M399" s="33"/>
      <c r="N399" s="55" t="s">
        <v>674</v>
      </c>
      <c r="O399" s="122"/>
      <c r="P399" s="122"/>
      <c r="Q399" s="295" t="s">
        <v>584</v>
      </c>
      <c r="R399" s="55"/>
      <c r="S399" s="240" t="s">
        <v>729</v>
      </c>
      <c r="T399" s="122"/>
      <c r="U399" s="122" t="s">
        <v>158</v>
      </c>
      <c r="V399" s="33"/>
      <c r="W399" s="112"/>
      <c r="X399" s="240" t="s">
        <v>640</v>
      </c>
      <c r="Y399" s="122"/>
      <c r="Z399" s="70"/>
      <c r="AA399" s="122"/>
      <c r="AB399" s="122" t="s">
        <v>158</v>
      </c>
      <c r="AC399" s="55"/>
      <c r="AD399" s="55"/>
      <c r="AE399" s="55"/>
      <c r="AF399" s="55"/>
      <c r="AG399" s="55"/>
      <c r="AH399" s="55"/>
    </row>
    <row r="400" spans="1:34" ht="48">
      <c r="A400" s="123"/>
      <c r="B400" s="126"/>
      <c r="C400" s="127"/>
      <c r="D400" s="34"/>
      <c r="E400" s="33"/>
      <c r="F400" s="122"/>
      <c r="G400" s="33"/>
      <c r="H400" s="33"/>
      <c r="I400" s="34"/>
      <c r="J400" s="33"/>
      <c r="K400" s="122"/>
      <c r="L400" s="122"/>
      <c r="M400" s="33"/>
      <c r="N400" s="55" t="s">
        <v>713</v>
      </c>
      <c r="O400" s="122"/>
      <c r="P400" s="55"/>
      <c r="Q400" s="293"/>
      <c r="R400" s="293" t="s">
        <v>584</v>
      </c>
      <c r="S400" s="240" t="s">
        <v>679</v>
      </c>
      <c r="T400" s="122"/>
      <c r="U400" s="122"/>
      <c r="V400" s="122" t="s">
        <v>158</v>
      </c>
      <c r="W400" s="112"/>
      <c r="X400" s="264" t="s">
        <v>899</v>
      </c>
      <c r="Y400" s="263" t="s">
        <v>158</v>
      </c>
      <c r="Z400" s="55"/>
      <c r="AA400" s="55"/>
      <c r="AB400" s="55"/>
      <c r="AC400" s="55"/>
      <c r="AD400" s="55"/>
      <c r="AE400" s="55"/>
      <c r="AF400" s="55"/>
      <c r="AG400" s="55"/>
      <c r="AH400" s="55"/>
    </row>
    <row r="401" spans="1:34" ht="120">
      <c r="A401" s="123"/>
      <c r="B401" s="126"/>
      <c r="C401" s="127"/>
      <c r="D401" s="34"/>
      <c r="E401" s="33"/>
      <c r="F401" s="122"/>
      <c r="G401" s="33"/>
      <c r="H401" s="33"/>
      <c r="I401" s="34"/>
      <c r="J401" s="33"/>
      <c r="K401" s="122"/>
      <c r="L401" s="122"/>
      <c r="M401" s="33"/>
      <c r="N401" s="264" t="s">
        <v>896</v>
      </c>
      <c r="O401" s="263" t="s">
        <v>158</v>
      </c>
      <c r="P401" s="55"/>
      <c r="Q401" s="122"/>
      <c r="R401" s="55"/>
      <c r="S401" s="33" t="s">
        <v>603</v>
      </c>
      <c r="T401" s="105"/>
      <c r="U401" s="122"/>
      <c r="V401" s="114"/>
      <c r="W401" s="122" t="s">
        <v>158</v>
      </c>
      <c r="X401" s="418"/>
      <c r="Y401" s="263"/>
      <c r="Z401" s="55"/>
      <c r="AA401" s="55"/>
      <c r="AB401" s="55"/>
      <c r="AC401" s="55"/>
      <c r="AD401" s="55"/>
      <c r="AE401" s="55"/>
      <c r="AF401" s="55"/>
      <c r="AG401" s="55"/>
      <c r="AH401" s="55"/>
    </row>
    <row r="402" spans="1:34" ht="96">
      <c r="A402" s="123"/>
      <c r="B402" s="126"/>
      <c r="C402" s="127"/>
      <c r="D402" s="34"/>
      <c r="E402" s="33"/>
      <c r="F402" s="122"/>
      <c r="G402" s="33"/>
      <c r="H402" s="33"/>
      <c r="I402" s="34"/>
      <c r="J402" s="33"/>
      <c r="K402" s="122"/>
      <c r="L402" s="122"/>
      <c r="M402" s="33"/>
      <c r="N402" s="264" t="s">
        <v>1171</v>
      </c>
      <c r="O402" s="263" t="s">
        <v>158</v>
      </c>
      <c r="P402" s="55"/>
      <c r="Q402" s="122"/>
      <c r="R402" s="55"/>
      <c r="S402" s="418" t="s">
        <v>1088</v>
      </c>
      <c r="T402" s="263" t="s">
        <v>158</v>
      </c>
      <c r="U402" s="122"/>
      <c r="V402" s="114"/>
      <c r="W402" s="122"/>
      <c r="X402" s="418"/>
      <c r="Y402" s="263"/>
      <c r="Z402" s="55"/>
      <c r="AA402" s="55"/>
      <c r="AB402" s="55"/>
      <c r="AC402" s="55"/>
      <c r="AD402" s="55"/>
      <c r="AE402" s="55"/>
      <c r="AF402" s="55"/>
      <c r="AG402" s="55"/>
      <c r="AH402" s="55"/>
    </row>
    <row r="403" spans="1:34" ht="72">
      <c r="A403" s="123"/>
      <c r="B403" s="126"/>
      <c r="C403" s="127"/>
      <c r="D403" s="34"/>
      <c r="E403" s="33"/>
      <c r="F403" s="122"/>
      <c r="G403" s="33"/>
      <c r="H403" s="33"/>
      <c r="I403" s="34"/>
      <c r="J403" s="33"/>
      <c r="K403" s="122"/>
      <c r="L403" s="122"/>
      <c r="M403" s="33"/>
      <c r="N403" s="264"/>
      <c r="O403" s="263"/>
      <c r="P403" s="55"/>
      <c r="Q403" s="122"/>
      <c r="R403" s="55"/>
      <c r="S403" s="264" t="s">
        <v>1194</v>
      </c>
      <c r="T403" s="263" t="s">
        <v>158</v>
      </c>
      <c r="U403" s="122"/>
      <c r="V403" s="114"/>
      <c r="W403" s="122"/>
      <c r="X403" s="418"/>
      <c r="Y403" s="263"/>
      <c r="Z403" s="55"/>
      <c r="AA403" s="55"/>
      <c r="AB403" s="55"/>
      <c r="AC403" s="55"/>
      <c r="AD403" s="55"/>
      <c r="AE403" s="55"/>
      <c r="AF403" s="55"/>
      <c r="AG403" s="55"/>
      <c r="AH403" s="55"/>
    </row>
    <row r="404" spans="1:34" ht="96">
      <c r="A404" s="123" t="s">
        <v>285</v>
      </c>
      <c r="B404" s="126" t="s">
        <v>284</v>
      </c>
      <c r="C404" s="127" t="s">
        <v>286</v>
      </c>
      <c r="D404" s="34"/>
      <c r="E404" s="33"/>
      <c r="F404" s="33"/>
      <c r="G404" s="33"/>
      <c r="H404" s="33"/>
      <c r="I404" s="34"/>
      <c r="J404" s="33"/>
      <c r="K404" s="33"/>
      <c r="L404" s="33"/>
      <c r="M404" s="33"/>
      <c r="N404" s="55" t="s">
        <v>711</v>
      </c>
      <c r="O404" s="122" t="s">
        <v>158</v>
      </c>
      <c r="P404" s="55"/>
      <c r="Q404" s="55"/>
      <c r="R404" s="55"/>
      <c r="S404" s="182" t="s">
        <v>715</v>
      </c>
      <c r="T404" s="272"/>
      <c r="U404" s="272" t="s">
        <v>592</v>
      </c>
      <c r="V404" s="55"/>
      <c r="W404" s="55"/>
      <c r="X404" s="114" t="s">
        <v>434</v>
      </c>
      <c r="Y404" s="263" t="s">
        <v>158</v>
      </c>
      <c r="Z404" s="55"/>
      <c r="AA404" s="55"/>
      <c r="AB404" s="55"/>
      <c r="AC404" s="55"/>
      <c r="AD404" s="55"/>
      <c r="AE404" s="55"/>
      <c r="AF404" s="55"/>
      <c r="AG404" s="55"/>
      <c r="AH404" s="55"/>
    </row>
    <row r="405" spans="1:34" ht="43.5" customHeight="1">
      <c r="A405" s="123"/>
      <c r="B405" s="126"/>
      <c r="C405" s="127"/>
      <c r="D405" s="34"/>
      <c r="E405" s="33"/>
      <c r="F405" s="33"/>
      <c r="G405" s="33"/>
      <c r="H405" s="33"/>
      <c r="I405" s="34"/>
      <c r="J405" s="33"/>
      <c r="K405" s="33"/>
      <c r="L405" s="33"/>
      <c r="M405" s="33"/>
      <c r="N405" s="55" t="s">
        <v>594</v>
      </c>
      <c r="O405" s="122"/>
      <c r="P405" s="122" t="s">
        <v>158</v>
      </c>
      <c r="Q405" s="55"/>
      <c r="R405" s="55"/>
      <c r="S405" s="182" t="s">
        <v>595</v>
      </c>
      <c r="T405" s="272"/>
      <c r="U405" s="272"/>
      <c r="V405" s="272" t="s">
        <v>592</v>
      </c>
      <c r="W405" s="55"/>
      <c r="X405" s="240" t="s">
        <v>668</v>
      </c>
      <c r="Y405" s="122" t="s">
        <v>158</v>
      </c>
      <c r="Z405" s="55"/>
      <c r="AA405" s="55"/>
      <c r="AB405" s="55"/>
      <c r="AC405" s="55"/>
      <c r="AD405" s="55"/>
      <c r="AE405" s="55"/>
      <c r="AF405" s="55"/>
      <c r="AG405" s="55"/>
      <c r="AH405" s="55"/>
    </row>
    <row r="406" spans="1:34" ht="43.5" customHeight="1">
      <c r="A406" s="123"/>
      <c r="B406" s="126"/>
      <c r="C406" s="127"/>
      <c r="D406" s="34"/>
      <c r="E406" s="33"/>
      <c r="F406" s="33"/>
      <c r="G406" s="33"/>
      <c r="H406" s="33"/>
      <c r="I406" s="34"/>
      <c r="J406" s="33"/>
      <c r="K406" s="33"/>
      <c r="L406" s="33"/>
      <c r="M406" s="33"/>
      <c r="N406" s="55" t="s">
        <v>712</v>
      </c>
      <c r="O406" s="122"/>
      <c r="P406" s="293"/>
      <c r="Q406" s="55"/>
      <c r="R406" s="293" t="s">
        <v>584</v>
      </c>
      <c r="S406" s="240" t="s">
        <v>705</v>
      </c>
      <c r="T406" s="122" t="s">
        <v>158</v>
      </c>
      <c r="U406" s="122"/>
      <c r="V406" s="55"/>
      <c r="W406" s="55"/>
      <c r="X406" s="240" t="s">
        <v>681</v>
      </c>
      <c r="Y406" s="122"/>
      <c r="Z406" s="122" t="s">
        <v>158</v>
      </c>
      <c r="AA406" s="105"/>
      <c r="AB406" s="105"/>
      <c r="AC406" s="55"/>
      <c r="AD406" s="55"/>
      <c r="AE406" s="55"/>
      <c r="AF406" s="55"/>
      <c r="AG406" s="55"/>
      <c r="AH406" s="55"/>
    </row>
    <row r="407" spans="1:34" ht="43.5" customHeight="1">
      <c r="A407" s="123"/>
      <c r="B407" s="126"/>
      <c r="C407" s="127"/>
      <c r="D407" s="34"/>
      <c r="E407" s="33"/>
      <c r="F407" s="33"/>
      <c r="G407" s="33"/>
      <c r="H407" s="33"/>
      <c r="I407" s="34"/>
      <c r="J407" s="33"/>
      <c r="K407" s="33"/>
      <c r="L407" s="33"/>
      <c r="M407" s="33"/>
      <c r="N407" s="55" t="s">
        <v>674</v>
      </c>
      <c r="O407" s="122"/>
      <c r="P407" s="122"/>
      <c r="Q407" s="295" t="s">
        <v>584</v>
      </c>
      <c r="R407" s="55"/>
      <c r="S407" s="240" t="s">
        <v>729</v>
      </c>
      <c r="T407" s="122"/>
      <c r="U407" s="122" t="s">
        <v>158</v>
      </c>
      <c r="V407" s="33"/>
      <c r="W407" s="112"/>
      <c r="X407" s="240" t="s">
        <v>639</v>
      </c>
      <c r="Y407" s="122"/>
      <c r="Z407" s="70"/>
      <c r="AA407" s="122" t="s">
        <v>158</v>
      </c>
      <c r="AB407" s="13"/>
      <c r="AC407" s="55"/>
      <c r="AD407" s="55"/>
      <c r="AE407" s="55"/>
      <c r="AF407" s="55"/>
      <c r="AG407" s="55"/>
      <c r="AH407" s="55"/>
    </row>
    <row r="408" spans="1:34" ht="141" customHeight="1">
      <c r="A408" s="123"/>
      <c r="B408" s="126"/>
      <c r="C408" s="127"/>
      <c r="D408" s="34"/>
      <c r="E408" s="33"/>
      <c r="F408" s="33"/>
      <c r="G408" s="33"/>
      <c r="H408" s="33"/>
      <c r="I408" s="264"/>
      <c r="J408" s="263"/>
      <c r="K408" s="33"/>
      <c r="L408" s="33"/>
      <c r="M408" s="33"/>
      <c r="N408" s="114" t="s">
        <v>885</v>
      </c>
      <c r="O408" s="329" t="s">
        <v>584</v>
      </c>
      <c r="P408" s="55"/>
      <c r="Q408" s="293"/>
      <c r="R408" s="293"/>
      <c r="S408" s="240" t="s">
        <v>679</v>
      </c>
      <c r="T408" s="122"/>
      <c r="U408" s="122"/>
      <c r="V408" s="122" t="s">
        <v>158</v>
      </c>
      <c r="W408" s="112"/>
      <c r="X408" s="240" t="s">
        <v>640</v>
      </c>
      <c r="Y408" s="122"/>
      <c r="Z408" s="70"/>
      <c r="AA408" s="122"/>
      <c r="AB408" s="122" t="s">
        <v>158</v>
      </c>
      <c r="AC408" s="55"/>
      <c r="AD408" s="55"/>
      <c r="AE408" s="55"/>
      <c r="AF408" s="55"/>
      <c r="AG408" s="55"/>
      <c r="AH408" s="55"/>
    </row>
    <row r="409" spans="1:34" ht="120">
      <c r="A409" s="123"/>
      <c r="B409" s="126"/>
      <c r="C409" s="127"/>
      <c r="D409" s="34"/>
      <c r="E409" s="33"/>
      <c r="F409" s="33"/>
      <c r="G409" s="33"/>
      <c r="H409" s="33"/>
      <c r="I409" s="34"/>
      <c r="J409" s="33"/>
      <c r="K409" s="33"/>
      <c r="L409" s="33"/>
      <c r="M409" s="33"/>
      <c r="N409" s="114" t="s">
        <v>886</v>
      </c>
      <c r="O409" s="329" t="s">
        <v>584</v>
      </c>
      <c r="P409" s="122"/>
      <c r="Q409" s="55"/>
      <c r="R409" s="55"/>
      <c r="S409" s="33" t="s">
        <v>603</v>
      </c>
      <c r="T409" s="105"/>
      <c r="U409" s="122"/>
      <c r="V409" s="114"/>
      <c r="W409" s="122" t="s">
        <v>158</v>
      </c>
      <c r="X409" s="264" t="s">
        <v>917</v>
      </c>
      <c r="Y409" s="263" t="s">
        <v>158</v>
      </c>
      <c r="Z409" s="55"/>
      <c r="AA409" s="55"/>
      <c r="AB409" s="55"/>
      <c r="AC409" s="55"/>
      <c r="AD409" s="55"/>
      <c r="AE409" s="55"/>
      <c r="AF409" s="55"/>
      <c r="AG409" s="55"/>
      <c r="AH409" s="55"/>
    </row>
    <row r="410" spans="1:34" ht="120">
      <c r="A410" s="123"/>
      <c r="B410" s="126"/>
      <c r="C410" s="127"/>
      <c r="D410" s="34"/>
      <c r="E410" s="33"/>
      <c r="F410" s="33"/>
      <c r="G410" s="33"/>
      <c r="H410" s="33"/>
      <c r="I410" s="34"/>
      <c r="J410" s="33"/>
      <c r="K410" s="33"/>
      <c r="L410" s="33"/>
      <c r="M410" s="33"/>
      <c r="N410" s="264" t="s">
        <v>896</v>
      </c>
      <c r="O410" s="263" t="s">
        <v>158</v>
      </c>
      <c r="P410" s="122"/>
      <c r="Q410" s="55"/>
      <c r="R410" s="55"/>
      <c r="S410" s="264" t="s">
        <v>729</v>
      </c>
      <c r="T410" s="263" t="s">
        <v>158</v>
      </c>
      <c r="U410" s="122"/>
      <c r="V410" s="114"/>
      <c r="W410" s="122"/>
      <c r="X410" s="240"/>
      <c r="Y410" s="122"/>
      <c r="Z410" s="55"/>
      <c r="AA410" s="55"/>
      <c r="AB410" s="55"/>
      <c r="AC410" s="55"/>
      <c r="AD410" s="55"/>
      <c r="AE410" s="55"/>
      <c r="AF410" s="55"/>
      <c r="AG410" s="55"/>
      <c r="AH410" s="55"/>
    </row>
    <row r="411" spans="1:34" ht="144">
      <c r="A411" s="123"/>
      <c r="B411" s="126"/>
      <c r="C411" s="127"/>
      <c r="D411" s="34"/>
      <c r="E411" s="33"/>
      <c r="F411" s="33"/>
      <c r="G411" s="33"/>
      <c r="H411" s="33"/>
      <c r="I411" s="34"/>
      <c r="J411" s="33"/>
      <c r="K411" s="33"/>
      <c r="L411" s="33"/>
      <c r="M411" s="33"/>
      <c r="N411" s="264" t="s">
        <v>1171</v>
      </c>
      <c r="O411" s="263" t="s">
        <v>158</v>
      </c>
      <c r="P411" s="122"/>
      <c r="Q411" s="55"/>
      <c r="R411" s="55"/>
      <c r="S411" s="264" t="s">
        <v>1205</v>
      </c>
      <c r="T411" s="263" t="s">
        <v>158</v>
      </c>
      <c r="U411" s="122"/>
      <c r="V411" s="114"/>
      <c r="W411" s="122"/>
      <c r="X411" s="240"/>
      <c r="Y411" s="122"/>
      <c r="Z411" s="55"/>
      <c r="AA411" s="55"/>
      <c r="AB411" s="55"/>
      <c r="AC411" s="55"/>
      <c r="AD411" s="55"/>
      <c r="AE411" s="55"/>
      <c r="AF411" s="55"/>
      <c r="AG411" s="55"/>
      <c r="AH411" s="55"/>
    </row>
    <row r="412" spans="1:34" ht="72">
      <c r="A412" s="123"/>
      <c r="B412" s="126"/>
      <c r="C412" s="127"/>
      <c r="D412" s="34"/>
      <c r="E412" s="33"/>
      <c r="F412" s="33"/>
      <c r="G412" s="33"/>
      <c r="H412" s="33"/>
      <c r="I412" s="34"/>
      <c r="J412" s="33"/>
      <c r="K412" s="33"/>
      <c r="L412" s="33"/>
      <c r="M412" s="33"/>
      <c r="N412" s="264" t="s">
        <v>1209</v>
      </c>
      <c r="O412" s="263" t="s">
        <v>158</v>
      </c>
      <c r="P412" s="122"/>
      <c r="Q412" s="55"/>
      <c r="R412" s="55"/>
      <c r="S412" s="264" t="s">
        <v>1213</v>
      </c>
      <c r="T412" s="263" t="s">
        <v>158</v>
      </c>
      <c r="U412" s="122"/>
      <c r="V412" s="114"/>
      <c r="W412" s="122"/>
      <c r="X412" s="240"/>
      <c r="Y412" s="122"/>
      <c r="Z412" s="55"/>
      <c r="AA412" s="55"/>
      <c r="AB412" s="55"/>
      <c r="AC412" s="55"/>
      <c r="AD412" s="55"/>
      <c r="AE412" s="55"/>
      <c r="AF412" s="55"/>
      <c r="AG412" s="55"/>
      <c r="AH412" s="55"/>
    </row>
    <row r="413" spans="1:34">
      <c r="A413" s="123"/>
      <c r="B413" s="126"/>
      <c r="C413" s="127"/>
      <c r="D413" s="34"/>
      <c r="E413" s="33"/>
      <c r="F413" s="33"/>
      <c r="G413" s="33"/>
      <c r="H413" s="33"/>
      <c r="I413" s="34"/>
      <c r="J413" s="33"/>
      <c r="K413" s="33"/>
      <c r="L413" s="33"/>
      <c r="M413" s="33"/>
      <c r="N413" s="264"/>
      <c r="O413" s="263"/>
      <c r="P413" s="122"/>
      <c r="Q413" s="55"/>
      <c r="R413" s="55"/>
      <c r="S413" s="264"/>
      <c r="T413" s="263"/>
      <c r="U413" s="122"/>
      <c r="V413" s="114"/>
      <c r="W413" s="122"/>
      <c r="X413" s="240"/>
      <c r="Y413" s="122"/>
      <c r="Z413" s="55"/>
      <c r="AA413" s="55"/>
      <c r="AB413" s="55"/>
      <c r="AC413" s="55"/>
      <c r="AD413" s="55"/>
      <c r="AE413" s="55"/>
      <c r="AF413" s="55"/>
      <c r="AG413" s="55"/>
      <c r="AH413" s="55"/>
    </row>
    <row r="414" spans="1:34" ht="96">
      <c r="A414" s="123" t="s">
        <v>285</v>
      </c>
      <c r="B414" s="126" t="s">
        <v>287</v>
      </c>
      <c r="C414" s="127" t="s">
        <v>288</v>
      </c>
      <c r="D414" s="34"/>
      <c r="E414" s="33"/>
      <c r="F414" s="33"/>
      <c r="G414" s="33"/>
      <c r="H414" s="33"/>
      <c r="I414" s="34"/>
      <c r="J414" s="33"/>
      <c r="K414" s="33"/>
      <c r="L414" s="33"/>
      <c r="M414" s="33"/>
      <c r="N414" s="55" t="s">
        <v>711</v>
      </c>
      <c r="O414" s="122" t="s">
        <v>158</v>
      </c>
      <c r="P414" s="55"/>
      <c r="Q414" s="55"/>
      <c r="R414" s="55"/>
      <c r="S414" s="240" t="s">
        <v>705</v>
      </c>
      <c r="T414" s="122" t="s">
        <v>158</v>
      </c>
      <c r="U414" s="122"/>
      <c r="V414" s="55"/>
      <c r="W414" s="55"/>
      <c r="X414" s="240" t="s">
        <v>668</v>
      </c>
      <c r="Y414" s="122" t="s">
        <v>158</v>
      </c>
      <c r="Z414" s="55"/>
      <c r="AA414" s="55"/>
      <c r="AB414" s="55"/>
      <c r="AC414" s="55"/>
      <c r="AD414" s="55"/>
      <c r="AE414" s="55"/>
      <c r="AF414" s="55"/>
      <c r="AG414" s="55"/>
      <c r="AH414" s="55"/>
    </row>
    <row r="415" spans="1:34" ht="72">
      <c r="A415" s="123"/>
      <c r="B415" s="126"/>
      <c r="C415" s="127"/>
      <c r="D415" s="34"/>
      <c r="E415" s="33"/>
      <c r="F415" s="33"/>
      <c r="G415" s="33"/>
      <c r="H415" s="33"/>
      <c r="I415" s="34"/>
      <c r="J415" s="33"/>
      <c r="K415" s="33"/>
      <c r="L415" s="33"/>
      <c r="M415" s="33"/>
      <c r="N415" s="55" t="s">
        <v>712</v>
      </c>
      <c r="O415" s="122"/>
      <c r="P415" s="293" t="s">
        <v>584</v>
      </c>
      <c r="Q415" s="55"/>
      <c r="R415" s="55"/>
      <c r="S415" s="240" t="s">
        <v>729</v>
      </c>
      <c r="T415" s="122"/>
      <c r="U415" s="122" t="s">
        <v>158</v>
      </c>
      <c r="V415" s="33"/>
      <c r="W415" s="112"/>
      <c r="X415" s="240" t="s">
        <v>681</v>
      </c>
      <c r="Y415" s="122"/>
      <c r="Z415" s="122" t="s">
        <v>158</v>
      </c>
      <c r="AA415" s="105"/>
      <c r="AB415" s="105"/>
      <c r="AC415" s="55"/>
      <c r="AD415" s="55"/>
      <c r="AE415" s="55"/>
      <c r="AF415" s="55"/>
      <c r="AG415" s="55"/>
      <c r="AH415" s="55"/>
    </row>
    <row r="416" spans="1:34" ht="48">
      <c r="A416" s="123"/>
      <c r="B416" s="126"/>
      <c r="C416" s="127"/>
      <c r="D416" s="34"/>
      <c r="E416" s="33"/>
      <c r="F416" s="33"/>
      <c r="G416" s="33"/>
      <c r="H416" s="33"/>
      <c r="I416" s="34"/>
      <c r="J416" s="33"/>
      <c r="K416" s="33"/>
      <c r="L416" s="33"/>
      <c r="M416" s="33"/>
      <c r="N416" s="55" t="s">
        <v>674</v>
      </c>
      <c r="O416" s="122"/>
      <c r="P416" s="122"/>
      <c r="Q416" s="295" t="s">
        <v>584</v>
      </c>
      <c r="R416" s="55"/>
      <c r="S416" s="240" t="s">
        <v>679</v>
      </c>
      <c r="T416" s="122"/>
      <c r="U416" s="122"/>
      <c r="V416" s="122" t="s">
        <v>158</v>
      </c>
      <c r="W416" s="112"/>
      <c r="X416" s="240" t="s">
        <v>639</v>
      </c>
      <c r="Y416" s="122"/>
      <c r="Z416" s="70"/>
      <c r="AA416" s="122" t="s">
        <v>158</v>
      </c>
      <c r="AB416" s="13"/>
      <c r="AC416" s="55"/>
      <c r="AD416" s="55"/>
      <c r="AE416" s="55"/>
      <c r="AF416" s="55"/>
      <c r="AG416" s="55"/>
      <c r="AH416" s="55"/>
    </row>
    <row r="417" spans="1:34" ht="40.5">
      <c r="A417" s="123"/>
      <c r="B417" s="126"/>
      <c r="C417" s="127"/>
      <c r="D417" s="34"/>
      <c r="E417" s="33"/>
      <c r="F417" s="33"/>
      <c r="G417" s="33"/>
      <c r="H417" s="33"/>
      <c r="I417" s="34"/>
      <c r="J417" s="33"/>
      <c r="K417" s="33"/>
      <c r="L417" s="33"/>
      <c r="M417" s="33"/>
      <c r="N417" s="55" t="s">
        <v>713</v>
      </c>
      <c r="O417" s="122"/>
      <c r="P417" s="55"/>
      <c r="Q417" s="295"/>
      <c r="R417" s="295" t="s">
        <v>584</v>
      </c>
      <c r="S417" s="33" t="s">
        <v>603</v>
      </c>
      <c r="T417" s="105"/>
      <c r="U417" s="122"/>
      <c r="V417" s="114"/>
      <c r="W417" s="122" t="s">
        <v>158</v>
      </c>
      <c r="X417" s="240" t="s">
        <v>640</v>
      </c>
      <c r="Y417" s="122"/>
      <c r="Z417" s="70"/>
      <c r="AA417" s="122"/>
      <c r="AB417" s="122" t="s">
        <v>158</v>
      </c>
      <c r="AC417" s="55"/>
      <c r="AD417" s="55"/>
      <c r="AE417" s="55"/>
      <c r="AF417" s="55"/>
      <c r="AG417" s="55"/>
      <c r="AH417" s="55"/>
    </row>
    <row r="418" spans="1:34" ht="120">
      <c r="A418" s="123"/>
      <c r="B418" s="126"/>
      <c r="C418" s="127"/>
      <c r="D418" s="34"/>
      <c r="E418" s="33"/>
      <c r="F418" s="33"/>
      <c r="G418" s="33"/>
      <c r="H418" s="33"/>
      <c r="I418" s="34"/>
      <c r="J418" s="33"/>
      <c r="K418" s="33"/>
      <c r="L418" s="33"/>
      <c r="M418" s="33"/>
      <c r="N418" s="264" t="s">
        <v>896</v>
      </c>
      <c r="O418" s="263" t="s">
        <v>158</v>
      </c>
      <c r="P418" s="55"/>
      <c r="Q418" s="295"/>
      <c r="R418" s="295"/>
      <c r="S418" s="264" t="s">
        <v>729</v>
      </c>
      <c r="T418" s="263" t="s">
        <v>158</v>
      </c>
      <c r="U418" s="122"/>
      <c r="V418" s="114"/>
      <c r="W418" s="122"/>
      <c r="X418" s="264" t="s">
        <v>899</v>
      </c>
      <c r="Y418" s="263" t="s">
        <v>158</v>
      </c>
      <c r="Z418" s="70"/>
      <c r="AA418" s="122"/>
      <c r="AB418" s="122"/>
      <c r="AC418" s="55"/>
      <c r="AD418" s="55"/>
      <c r="AE418" s="55"/>
      <c r="AF418" s="55"/>
      <c r="AG418" s="55"/>
      <c r="AH418" s="55"/>
    </row>
    <row r="419" spans="1:34" ht="72">
      <c r="A419" s="123"/>
      <c r="B419" s="126"/>
      <c r="C419" s="127"/>
      <c r="D419" s="34"/>
      <c r="E419" s="33"/>
      <c r="F419" s="33"/>
      <c r="G419" s="33"/>
      <c r="H419" s="33"/>
      <c r="I419" s="34"/>
      <c r="J419" s="33"/>
      <c r="K419" s="33"/>
      <c r="L419" s="33"/>
      <c r="M419" s="33"/>
      <c r="N419" s="264" t="s">
        <v>1171</v>
      </c>
      <c r="O419" s="263" t="s">
        <v>158</v>
      </c>
      <c r="P419" s="55"/>
      <c r="Q419" s="295"/>
      <c r="R419" s="295"/>
      <c r="S419" s="33"/>
      <c r="T419" s="105"/>
      <c r="U419" s="122"/>
      <c r="V419" s="114"/>
      <c r="W419" s="122"/>
      <c r="X419" s="240"/>
      <c r="Y419" s="122"/>
      <c r="Z419" s="70"/>
      <c r="AA419" s="122"/>
      <c r="AB419" s="122"/>
      <c r="AC419" s="55"/>
      <c r="AD419" s="55"/>
      <c r="AE419" s="55"/>
      <c r="AF419" s="55"/>
      <c r="AG419" s="55"/>
      <c r="AH419" s="55"/>
    </row>
    <row r="420" spans="1:34" ht="73.5" customHeight="1">
      <c r="A420" s="123" t="s">
        <v>285</v>
      </c>
      <c r="B420" s="126" t="s">
        <v>289</v>
      </c>
      <c r="C420" s="127" t="s">
        <v>290</v>
      </c>
      <c r="D420" s="34"/>
      <c r="E420" s="33"/>
      <c r="F420" s="33"/>
      <c r="G420" s="33"/>
      <c r="H420" s="33"/>
      <c r="I420" s="34"/>
      <c r="J420" s="33"/>
      <c r="K420" s="33"/>
      <c r="L420" s="33"/>
      <c r="M420" s="33"/>
      <c r="N420" s="55" t="s">
        <v>711</v>
      </c>
      <c r="O420" s="122" t="s">
        <v>158</v>
      </c>
      <c r="P420" s="55"/>
      <c r="Q420" s="55"/>
      <c r="R420" s="55"/>
      <c r="S420" s="240" t="s">
        <v>705</v>
      </c>
      <c r="T420" s="122" t="s">
        <v>158</v>
      </c>
      <c r="U420" s="122"/>
      <c r="V420" s="55"/>
      <c r="W420" s="55"/>
      <c r="X420" s="114" t="s">
        <v>434</v>
      </c>
      <c r="Y420" s="263" t="s">
        <v>158</v>
      </c>
      <c r="Z420" s="55"/>
      <c r="AA420" s="55"/>
      <c r="AB420" s="55"/>
      <c r="AC420" s="114"/>
      <c r="AD420" s="263"/>
      <c r="AE420" s="55"/>
      <c r="AF420" s="55"/>
      <c r="AG420" s="55"/>
      <c r="AH420" s="55"/>
    </row>
    <row r="421" spans="1:34" ht="73.5" customHeight="1">
      <c r="A421" s="123"/>
      <c r="B421" s="126"/>
      <c r="C421" s="127"/>
      <c r="D421" s="34"/>
      <c r="E421" s="33"/>
      <c r="F421" s="33"/>
      <c r="G421" s="33"/>
      <c r="H421" s="33"/>
      <c r="I421" s="34"/>
      <c r="J421" s="33"/>
      <c r="K421" s="33"/>
      <c r="L421" s="33"/>
      <c r="M421" s="33"/>
      <c r="N421" s="55" t="s">
        <v>596</v>
      </c>
      <c r="O421" s="122"/>
      <c r="P421" s="55"/>
      <c r="Q421" s="122" t="s">
        <v>158</v>
      </c>
      <c r="R421" s="55"/>
      <c r="S421" s="240" t="s">
        <v>729</v>
      </c>
      <c r="T421" s="122"/>
      <c r="U421" s="122" t="s">
        <v>158</v>
      </c>
      <c r="V421" s="33"/>
      <c r="W421" s="112"/>
      <c r="X421" s="240" t="s">
        <v>668</v>
      </c>
      <c r="Y421" s="122" t="s">
        <v>158</v>
      </c>
      <c r="Z421" s="55"/>
      <c r="AA421" s="55"/>
      <c r="AB421" s="55"/>
      <c r="AC421" s="55"/>
      <c r="AD421" s="55"/>
      <c r="AE421" s="55"/>
      <c r="AF421" s="55"/>
      <c r="AG421" s="55"/>
      <c r="AH421" s="55"/>
    </row>
    <row r="422" spans="1:34" ht="73.5" customHeight="1">
      <c r="A422" s="123"/>
      <c r="B422" s="126"/>
      <c r="C422" s="127"/>
      <c r="D422" s="34"/>
      <c r="E422" s="33"/>
      <c r="F422" s="33"/>
      <c r="G422" s="33"/>
      <c r="H422" s="33"/>
      <c r="I422" s="34"/>
      <c r="J422" s="33"/>
      <c r="K422" s="33"/>
      <c r="L422" s="33"/>
      <c r="M422" s="33"/>
      <c r="N422" s="55" t="s">
        <v>712</v>
      </c>
      <c r="O422" s="122"/>
      <c r="P422" s="293" t="s">
        <v>584</v>
      </c>
      <c r="Q422" s="55"/>
      <c r="R422" s="55"/>
      <c r="S422" s="240" t="s">
        <v>679</v>
      </c>
      <c r="T422" s="122"/>
      <c r="U422" s="122"/>
      <c r="V422" s="122" t="s">
        <v>158</v>
      </c>
      <c r="W422" s="112"/>
      <c r="X422" s="240" t="s">
        <v>681</v>
      </c>
      <c r="Y422" s="122"/>
      <c r="Z422" s="122" t="s">
        <v>158</v>
      </c>
      <c r="AA422" s="105"/>
      <c r="AB422" s="105"/>
      <c r="AC422" s="55"/>
      <c r="AD422" s="55"/>
      <c r="AE422" s="55"/>
      <c r="AF422" s="55"/>
      <c r="AG422" s="55"/>
      <c r="AH422" s="55"/>
    </row>
    <row r="423" spans="1:34" ht="73.5" customHeight="1">
      <c r="A423" s="123"/>
      <c r="B423" s="126"/>
      <c r="C423" s="127"/>
      <c r="D423" s="34"/>
      <c r="E423" s="33"/>
      <c r="F423" s="33"/>
      <c r="G423" s="33"/>
      <c r="H423" s="33"/>
      <c r="I423" s="34"/>
      <c r="J423" s="33"/>
      <c r="K423" s="33"/>
      <c r="L423" s="33"/>
      <c r="M423" s="33"/>
      <c r="N423" s="55" t="s">
        <v>674</v>
      </c>
      <c r="O423" s="122"/>
      <c r="P423" s="122"/>
      <c r="Q423" s="295" t="s">
        <v>584</v>
      </c>
      <c r="R423" s="55"/>
      <c r="S423" s="33" t="s">
        <v>603</v>
      </c>
      <c r="T423" s="105"/>
      <c r="U423" s="122"/>
      <c r="V423" s="114"/>
      <c r="W423" s="122" t="s">
        <v>158</v>
      </c>
      <c r="X423" s="240" t="s">
        <v>639</v>
      </c>
      <c r="Y423" s="122"/>
      <c r="Z423" s="70"/>
      <c r="AA423" s="122" t="s">
        <v>158</v>
      </c>
      <c r="AB423" s="13"/>
      <c r="AC423" s="55"/>
      <c r="AD423" s="55"/>
      <c r="AE423" s="55"/>
      <c r="AF423" s="55"/>
      <c r="AG423" s="55"/>
      <c r="AH423" s="55"/>
    </row>
    <row r="424" spans="1:34" ht="73.5" customHeight="1">
      <c r="A424" s="123"/>
      <c r="B424" s="126"/>
      <c r="C424" s="127"/>
      <c r="D424" s="34"/>
      <c r="E424" s="33"/>
      <c r="F424" s="33"/>
      <c r="G424" s="33"/>
      <c r="H424" s="33"/>
      <c r="I424" s="34"/>
      <c r="J424" s="33"/>
      <c r="K424" s="33"/>
      <c r="L424" s="33"/>
      <c r="M424" s="33"/>
      <c r="N424" s="55" t="s">
        <v>713</v>
      </c>
      <c r="O424" s="122"/>
      <c r="P424" s="55"/>
      <c r="Q424" s="295"/>
      <c r="R424" s="295" t="s">
        <v>584</v>
      </c>
      <c r="S424" s="114" t="s">
        <v>729</v>
      </c>
      <c r="T424" s="263" t="s">
        <v>158</v>
      </c>
      <c r="U424" s="272"/>
      <c r="V424" s="55"/>
      <c r="W424" s="55"/>
      <c r="X424" s="240" t="s">
        <v>640</v>
      </c>
      <c r="Y424" s="122"/>
      <c r="Z424" s="70"/>
      <c r="AA424" s="122"/>
      <c r="AB424" s="122" t="s">
        <v>158</v>
      </c>
      <c r="AC424" s="55"/>
      <c r="AD424" s="55"/>
      <c r="AE424" s="55"/>
      <c r="AF424" s="55"/>
      <c r="AG424" s="55"/>
      <c r="AH424" s="55"/>
    </row>
    <row r="425" spans="1:34" ht="73.5" customHeight="1">
      <c r="A425" s="123"/>
      <c r="B425" s="126"/>
      <c r="C425" s="127"/>
      <c r="D425" s="34"/>
      <c r="E425" s="33"/>
      <c r="F425" s="33"/>
      <c r="G425" s="33"/>
      <c r="H425" s="33"/>
      <c r="I425" s="34"/>
      <c r="J425" s="33"/>
      <c r="K425" s="33"/>
      <c r="L425" s="33"/>
      <c r="M425" s="33"/>
      <c r="N425" s="264" t="s">
        <v>896</v>
      </c>
      <c r="O425" s="263" t="s">
        <v>158</v>
      </c>
      <c r="P425" s="55"/>
      <c r="Q425" s="295"/>
      <c r="R425" s="295"/>
      <c r="S425" s="182"/>
      <c r="T425" s="272"/>
      <c r="U425" s="272"/>
      <c r="V425" s="55"/>
      <c r="W425" s="55"/>
      <c r="X425" s="240"/>
      <c r="Y425" s="122"/>
      <c r="Z425" s="70"/>
      <c r="AA425" s="122"/>
      <c r="AB425" s="122"/>
      <c r="AC425" s="55"/>
      <c r="AD425" s="55"/>
      <c r="AE425" s="55"/>
      <c r="AF425" s="55"/>
      <c r="AG425" s="55"/>
      <c r="AH425" s="55"/>
    </row>
    <row r="426" spans="1:34" ht="73.5" customHeight="1">
      <c r="A426" s="123"/>
      <c r="B426" s="126"/>
      <c r="C426" s="127"/>
      <c r="D426" s="34"/>
      <c r="E426" s="33"/>
      <c r="F426" s="33"/>
      <c r="G426" s="33"/>
      <c r="H426" s="33"/>
      <c r="I426" s="34"/>
      <c r="J426" s="33"/>
      <c r="K426" s="33"/>
      <c r="L426" s="33"/>
      <c r="M426" s="33"/>
      <c r="N426" s="264" t="s">
        <v>1171</v>
      </c>
      <c r="O426" s="263" t="s">
        <v>158</v>
      </c>
      <c r="P426" s="55"/>
      <c r="Q426" s="295"/>
      <c r="R426" s="295"/>
      <c r="S426" s="182"/>
      <c r="T426" s="272"/>
      <c r="U426" s="272"/>
      <c r="V426" s="55"/>
      <c r="W426" s="55"/>
      <c r="X426" s="240"/>
      <c r="Y426" s="122"/>
      <c r="Z426" s="70"/>
      <c r="AA426" s="122"/>
      <c r="AB426" s="122"/>
      <c r="AC426" s="55"/>
      <c r="AD426" s="55"/>
      <c r="AE426" s="55"/>
      <c r="AF426" s="55"/>
      <c r="AG426" s="55"/>
      <c r="AH426" s="55"/>
    </row>
    <row r="427" spans="1:34" ht="96">
      <c r="A427" s="123" t="s">
        <v>285</v>
      </c>
      <c r="B427" s="126" t="s">
        <v>291</v>
      </c>
      <c r="C427" s="127" t="s">
        <v>292</v>
      </c>
      <c r="D427" s="34"/>
      <c r="E427" s="33"/>
      <c r="F427" s="33"/>
      <c r="G427" s="33"/>
      <c r="H427" s="33"/>
      <c r="I427" s="34"/>
      <c r="J427" s="33"/>
      <c r="K427" s="33"/>
      <c r="L427" s="33"/>
      <c r="M427" s="33"/>
      <c r="N427" s="55" t="s">
        <v>711</v>
      </c>
      <c r="O427" s="122" t="s">
        <v>158</v>
      </c>
      <c r="P427" s="55"/>
      <c r="Q427" s="55"/>
      <c r="R427" s="55"/>
      <c r="S427" s="240" t="s">
        <v>705</v>
      </c>
      <c r="T427" s="122" t="s">
        <v>158</v>
      </c>
      <c r="U427" s="122"/>
      <c r="V427" s="55"/>
      <c r="W427" s="55"/>
      <c r="X427" s="114" t="s">
        <v>434</v>
      </c>
      <c r="Y427" s="263" t="s">
        <v>158</v>
      </c>
      <c r="Z427" s="55"/>
      <c r="AA427" s="55"/>
      <c r="AB427" s="55"/>
      <c r="AC427" s="55"/>
      <c r="AD427" s="55"/>
      <c r="AE427" s="55"/>
      <c r="AF427" s="55"/>
      <c r="AG427" s="55"/>
      <c r="AH427" s="55"/>
    </row>
    <row r="428" spans="1:34" ht="72">
      <c r="A428" s="123"/>
      <c r="B428" s="126"/>
      <c r="C428" s="127"/>
      <c r="D428" s="34"/>
      <c r="E428" s="33"/>
      <c r="F428" s="33"/>
      <c r="G428" s="33"/>
      <c r="H428" s="33"/>
      <c r="I428" s="34"/>
      <c r="J428" s="33"/>
      <c r="K428" s="33"/>
      <c r="L428" s="33"/>
      <c r="M428" s="33"/>
      <c r="N428" s="55" t="s">
        <v>712</v>
      </c>
      <c r="O428" s="122"/>
      <c r="P428" s="293" t="s">
        <v>584</v>
      </c>
      <c r="Q428" s="55"/>
      <c r="R428" s="55"/>
      <c r="S428" s="240" t="s">
        <v>729</v>
      </c>
      <c r="T428" s="122"/>
      <c r="U428" s="122" t="s">
        <v>158</v>
      </c>
      <c r="V428" s="33"/>
      <c r="W428" s="112"/>
      <c r="X428" s="240" t="s">
        <v>668</v>
      </c>
      <c r="Y428" s="122" t="s">
        <v>158</v>
      </c>
      <c r="Z428" s="55"/>
      <c r="AA428" s="55"/>
      <c r="AB428" s="55"/>
      <c r="AC428" s="55"/>
      <c r="AD428" s="55"/>
      <c r="AE428" s="55"/>
      <c r="AF428" s="55"/>
      <c r="AG428" s="55"/>
      <c r="AH428" s="55"/>
    </row>
    <row r="429" spans="1:34" ht="60.75">
      <c r="A429" s="123"/>
      <c r="B429" s="126"/>
      <c r="C429" s="127"/>
      <c r="D429" s="34"/>
      <c r="E429" s="33"/>
      <c r="F429" s="33"/>
      <c r="G429" s="33"/>
      <c r="H429" s="33"/>
      <c r="I429" s="34"/>
      <c r="J429" s="33"/>
      <c r="K429" s="33"/>
      <c r="L429" s="33"/>
      <c r="M429" s="33"/>
      <c r="N429" s="55" t="s">
        <v>674</v>
      </c>
      <c r="O429" s="122"/>
      <c r="P429" s="122"/>
      <c r="Q429" s="295" t="s">
        <v>584</v>
      </c>
      <c r="R429" s="55"/>
      <c r="S429" s="240" t="s">
        <v>679</v>
      </c>
      <c r="T429" s="122"/>
      <c r="U429" s="122"/>
      <c r="V429" s="122" t="s">
        <v>158</v>
      </c>
      <c r="W429" s="112"/>
      <c r="X429" s="240" t="s">
        <v>681</v>
      </c>
      <c r="Y429" s="122"/>
      <c r="Z429" s="122" t="s">
        <v>158</v>
      </c>
      <c r="AA429" s="105"/>
      <c r="AB429" s="105"/>
      <c r="AC429" s="55"/>
      <c r="AD429" s="55"/>
      <c r="AE429" s="55"/>
      <c r="AF429" s="55"/>
      <c r="AG429" s="55"/>
      <c r="AH429" s="55"/>
    </row>
    <row r="430" spans="1:34" ht="40.5">
      <c r="A430" s="123"/>
      <c r="B430" s="126"/>
      <c r="C430" s="127"/>
      <c r="D430" s="34"/>
      <c r="E430" s="33"/>
      <c r="F430" s="33"/>
      <c r="G430" s="33"/>
      <c r="H430" s="33"/>
      <c r="I430" s="34"/>
      <c r="J430" s="33"/>
      <c r="K430" s="33"/>
      <c r="L430" s="33"/>
      <c r="M430" s="33"/>
      <c r="N430" s="55" t="s">
        <v>713</v>
      </c>
      <c r="O430" s="122"/>
      <c r="P430" s="55"/>
      <c r="Q430" s="293"/>
      <c r="R430" s="293" t="s">
        <v>584</v>
      </c>
      <c r="S430" s="33" t="s">
        <v>603</v>
      </c>
      <c r="T430" s="105"/>
      <c r="U430" s="122"/>
      <c r="V430" s="114"/>
      <c r="W430" s="122" t="s">
        <v>158</v>
      </c>
      <c r="X430" s="240" t="s">
        <v>639</v>
      </c>
      <c r="Y430" s="122"/>
      <c r="Z430" s="70"/>
      <c r="AA430" s="122" t="s">
        <v>158</v>
      </c>
      <c r="AB430" s="13"/>
      <c r="AC430" s="55"/>
      <c r="AD430" s="55"/>
      <c r="AE430" s="55"/>
      <c r="AF430" s="55"/>
      <c r="AG430" s="55"/>
      <c r="AH430" s="55"/>
    </row>
    <row r="431" spans="1:34" ht="120">
      <c r="A431" s="123"/>
      <c r="B431" s="126"/>
      <c r="C431" s="127"/>
      <c r="D431" s="34"/>
      <c r="E431" s="33"/>
      <c r="F431" s="33"/>
      <c r="G431" s="33"/>
      <c r="H431" s="33"/>
      <c r="I431" s="34"/>
      <c r="J431" s="33"/>
      <c r="K431" s="33"/>
      <c r="L431" s="33"/>
      <c r="M431" s="33"/>
      <c r="N431" s="264" t="s">
        <v>896</v>
      </c>
      <c r="O431" s="263" t="s">
        <v>158</v>
      </c>
      <c r="P431" s="55"/>
      <c r="Q431" s="55"/>
      <c r="R431" s="55"/>
      <c r="S431" s="264" t="s">
        <v>729</v>
      </c>
      <c r="T431" s="263" t="s">
        <v>158</v>
      </c>
      <c r="U431" s="272"/>
      <c r="V431" s="55"/>
      <c r="W431" s="55"/>
      <c r="X431" s="240" t="s">
        <v>640</v>
      </c>
      <c r="Y431" s="122"/>
      <c r="Z431" s="70"/>
      <c r="AA431" s="122"/>
      <c r="AB431" s="122" t="s">
        <v>158</v>
      </c>
      <c r="AC431" s="55"/>
      <c r="AD431" s="55"/>
      <c r="AE431" s="55"/>
      <c r="AF431" s="55"/>
      <c r="AG431" s="55"/>
      <c r="AH431" s="55"/>
    </row>
    <row r="432" spans="1:34" ht="72">
      <c r="A432" s="123"/>
      <c r="B432" s="126"/>
      <c r="C432" s="127"/>
      <c r="D432" s="34"/>
      <c r="E432" s="33"/>
      <c r="F432" s="33"/>
      <c r="G432" s="33"/>
      <c r="H432" s="33"/>
      <c r="I432" s="34"/>
      <c r="J432" s="33"/>
      <c r="K432" s="33"/>
      <c r="L432" s="33"/>
      <c r="M432" s="33"/>
      <c r="N432" s="264" t="s">
        <v>1171</v>
      </c>
      <c r="O432" s="263" t="s">
        <v>158</v>
      </c>
      <c r="P432" s="55"/>
      <c r="Q432" s="55"/>
      <c r="R432" s="55"/>
      <c r="S432" s="182"/>
      <c r="T432" s="272"/>
      <c r="U432" s="272"/>
      <c r="V432" s="55"/>
      <c r="W432" s="55"/>
      <c r="X432" s="264" t="s">
        <v>899</v>
      </c>
      <c r="Y432" s="263" t="s">
        <v>158</v>
      </c>
      <c r="Z432" s="70"/>
      <c r="AA432" s="122"/>
      <c r="AB432" s="122"/>
      <c r="AC432" s="55"/>
      <c r="AD432" s="55"/>
      <c r="AE432" s="55"/>
      <c r="AF432" s="55"/>
      <c r="AG432" s="55"/>
      <c r="AH432" s="55"/>
    </row>
    <row r="433" spans="1:39" ht="144">
      <c r="A433" s="123"/>
      <c r="B433" s="126"/>
      <c r="C433" s="127"/>
      <c r="D433" s="34"/>
      <c r="E433" s="33"/>
      <c r="F433" s="33"/>
      <c r="G433" s="33"/>
      <c r="H433" s="33"/>
      <c r="I433" s="34"/>
      <c r="J433" s="33"/>
      <c r="K433" s="33"/>
      <c r="L433" s="33"/>
      <c r="M433" s="33"/>
      <c r="N433" s="264"/>
      <c r="O433" s="263"/>
      <c r="P433" s="55"/>
      <c r="Q433" s="55"/>
      <c r="R433" s="55"/>
      <c r="S433" s="182"/>
      <c r="T433" s="272"/>
      <c r="U433" s="272"/>
      <c r="V433" s="55"/>
      <c r="W433" s="55"/>
      <c r="X433" s="264" t="s">
        <v>909</v>
      </c>
      <c r="Y433" s="263" t="s">
        <v>158</v>
      </c>
      <c r="Z433" s="70"/>
      <c r="AA433" s="122"/>
      <c r="AB433" s="122"/>
      <c r="AC433" s="55"/>
      <c r="AD433" s="55"/>
      <c r="AE433" s="55"/>
      <c r="AF433" s="55"/>
      <c r="AG433" s="55"/>
      <c r="AH433" s="55"/>
    </row>
    <row r="434" spans="1:39" ht="96">
      <c r="A434" s="123" t="s">
        <v>285</v>
      </c>
      <c r="B434" s="126" t="s">
        <v>293</v>
      </c>
      <c r="C434" s="145" t="s">
        <v>294</v>
      </c>
      <c r="D434" s="34"/>
      <c r="E434" s="33"/>
      <c r="F434" s="33"/>
      <c r="G434" s="33"/>
      <c r="H434" s="33"/>
      <c r="I434" s="34"/>
      <c r="J434" s="33"/>
      <c r="K434" s="33"/>
      <c r="L434" s="33"/>
      <c r="M434" s="33"/>
      <c r="N434" s="55" t="s">
        <v>711</v>
      </c>
      <c r="O434" s="122" t="s">
        <v>158</v>
      </c>
      <c r="P434" s="55"/>
      <c r="Q434" s="55"/>
      <c r="R434" s="55"/>
      <c r="S434" s="182" t="s">
        <v>718</v>
      </c>
      <c r="T434" s="272"/>
      <c r="U434" s="272" t="s">
        <v>592</v>
      </c>
      <c r="V434" s="55"/>
      <c r="W434" s="55"/>
      <c r="X434" s="114" t="s">
        <v>434</v>
      </c>
      <c r="Y434" s="263" t="s">
        <v>158</v>
      </c>
      <c r="Z434" s="55"/>
      <c r="AA434" s="55"/>
      <c r="AB434" s="55"/>
      <c r="AC434" s="55"/>
      <c r="AD434" s="55"/>
      <c r="AE434" s="55"/>
      <c r="AF434" s="55"/>
      <c r="AG434" s="55"/>
      <c r="AH434" s="55"/>
      <c r="AK434" s="232"/>
      <c r="AL434" s="232"/>
      <c r="AM434" s="232"/>
    </row>
    <row r="435" spans="1:39" ht="72">
      <c r="A435" s="123"/>
      <c r="B435" s="126"/>
      <c r="C435" s="145"/>
      <c r="D435" s="34"/>
      <c r="E435" s="33"/>
      <c r="F435" s="33"/>
      <c r="G435" s="33"/>
      <c r="H435" s="33"/>
      <c r="I435" s="34"/>
      <c r="J435" s="33"/>
      <c r="K435" s="33"/>
      <c r="L435" s="33"/>
      <c r="M435" s="33"/>
      <c r="N435" s="55" t="s">
        <v>712</v>
      </c>
      <c r="O435" s="122"/>
      <c r="P435" s="293" t="s">
        <v>584</v>
      </c>
      <c r="Q435" s="55"/>
      <c r="R435" s="55"/>
      <c r="S435" s="240" t="s">
        <v>705</v>
      </c>
      <c r="T435" s="122" t="s">
        <v>158</v>
      </c>
      <c r="U435" s="122"/>
      <c r="V435" s="55"/>
      <c r="W435" s="55"/>
      <c r="X435" s="240" t="s">
        <v>668</v>
      </c>
      <c r="Y435" s="122" t="s">
        <v>158</v>
      </c>
      <c r="Z435" s="55"/>
      <c r="AA435" s="55"/>
      <c r="AB435" s="55"/>
      <c r="AC435" s="55"/>
      <c r="AD435" s="55"/>
      <c r="AE435" s="55"/>
      <c r="AF435" s="55"/>
      <c r="AG435" s="55"/>
      <c r="AH435" s="55"/>
      <c r="AK435" s="232"/>
      <c r="AL435" s="232"/>
      <c r="AM435" s="232"/>
    </row>
    <row r="436" spans="1:39" ht="60.75">
      <c r="A436" s="123"/>
      <c r="B436" s="126"/>
      <c r="C436" s="145"/>
      <c r="D436" s="34"/>
      <c r="E436" s="33"/>
      <c r="F436" s="33"/>
      <c r="G436" s="33"/>
      <c r="H436" s="33"/>
      <c r="I436" s="34"/>
      <c r="J436" s="33"/>
      <c r="K436" s="33"/>
      <c r="L436" s="33"/>
      <c r="M436" s="33"/>
      <c r="N436" s="55" t="s">
        <v>674</v>
      </c>
      <c r="O436" s="122"/>
      <c r="P436" s="122"/>
      <c r="Q436" s="295" t="s">
        <v>584</v>
      </c>
      <c r="R436" s="55"/>
      <c r="S436" s="240" t="s">
        <v>729</v>
      </c>
      <c r="T436" s="122"/>
      <c r="U436" s="122" t="s">
        <v>158</v>
      </c>
      <c r="V436" s="33"/>
      <c r="W436" s="112"/>
      <c r="X436" s="240" t="s">
        <v>681</v>
      </c>
      <c r="Y436" s="122"/>
      <c r="Z436" s="122" t="s">
        <v>158</v>
      </c>
      <c r="AA436" s="105"/>
      <c r="AB436" s="105"/>
      <c r="AC436" s="55"/>
      <c r="AD436" s="55"/>
      <c r="AE436" s="55"/>
      <c r="AF436" s="55"/>
      <c r="AG436" s="55"/>
      <c r="AH436" s="55"/>
      <c r="AK436" s="232"/>
      <c r="AL436" s="232"/>
      <c r="AM436" s="232"/>
    </row>
    <row r="437" spans="1:39" ht="40.5">
      <c r="A437" s="123"/>
      <c r="B437" s="126"/>
      <c r="C437" s="145"/>
      <c r="D437" s="34"/>
      <c r="E437" s="33"/>
      <c r="F437" s="33"/>
      <c r="G437" s="33"/>
      <c r="H437" s="33"/>
      <c r="I437" s="34"/>
      <c r="J437" s="33"/>
      <c r="K437" s="33"/>
      <c r="L437" s="33"/>
      <c r="M437" s="33"/>
      <c r="N437" s="55" t="s">
        <v>713</v>
      </c>
      <c r="O437" s="122"/>
      <c r="P437" s="55"/>
      <c r="Q437" s="293"/>
      <c r="R437" s="293" t="s">
        <v>584</v>
      </c>
      <c r="S437" s="240" t="s">
        <v>679</v>
      </c>
      <c r="T437" s="122"/>
      <c r="U437" s="122"/>
      <c r="V437" s="122" t="s">
        <v>158</v>
      </c>
      <c r="W437" s="112"/>
      <c r="X437" s="240" t="s">
        <v>639</v>
      </c>
      <c r="Y437" s="122"/>
      <c r="Z437" s="70"/>
      <c r="AA437" s="122" t="s">
        <v>158</v>
      </c>
      <c r="AB437" s="13"/>
      <c r="AC437" s="55"/>
      <c r="AD437" s="55"/>
      <c r="AE437" s="55"/>
      <c r="AF437" s="55"/>
      <c r="AG437" s="55"/>
      <c r="AH437" s="55"/>
      <c r="AK437" s="232"/>
      <c r="AL437" s="232"/>
      <c r="AM437" s="232"/>
    </row>
    <row r="438" spans="1:39" ht="120">
      <c r="A438" s="123"/>
      <c r="B438" s="126"/>
      <c r="C438" s="145"/>
      <c r="D438" s="34"/>
      <c r="E438" s="33"/>
      <c r="F438" s="33"/>
      <c r="G438" s="33"/>
      <c r="H438" s="33"/>
      <c r="I438" s="34"/>
      <c r="J438" s="33"/>
      <c r="K438" s="33"/>
      <c r="L438" s="33"/>
      <c r="M438" s="33"/>
      <c r="N438" s="264" t="s">
        <v>896</v>
      </c>
      <c r="O438" s="263" t="s">
        <v>158</v>
      </c>
      <c r="P438" s="55"/>
      <c r="Q438" s="55"/>
      <c r="R438" s="55"/>
      <c r="S438" s="33" t="s">
        <v>603</v>
      </c>
      <c r="T438" s="105"/>
      <c r="U438" s="122"/>
      <c r="V438" s="114"/>
      <c r="W438" s="122" t="s">
        <v>158</v>
      </c>
      <c r="X438" s="240" t="s">
        <v>640</v>
      </c>
      <c r="Y438" s="122"/>
      <c r="Z438" s="70"/>
      <c r="AA438" s="122"/>
      <c r="AB438" s="122" t="s">
        <v>158</v>
      </c>
      <c r="AC438" s="55"/>
      <c r="AD438" s="55"/>
      <c r="AE438" s="55"/>
      <c r="AF438" s="55"/>
      <c r="AG438" s="55"/>
      <c r="AH438" s="55"/>
      <c r="AK438" s="232"/>
      <c r="AL438" s="232"/>
      <c r="AM438" s="232"/>
    </row>
    <row r="439" spans="1:39" ht="72">
      <c r="A439" s="123"/>
      <c r="B439" s="126"/>
      <c r="C439" s="145"/>
      <c r="D439" s="34"/>
      <c r="E439" s="33"/>
      <c r="F439" s="33"/>
      <c r="G439" s="33"/>
      <c r="H439" s="33"/>
      <c r="I439" s="34"/>
      <c r="J439" s="33"/>
      <c r="K439" s="33"/>
      <c r="L439" s="33"/>
      <c r="M439" s="33"/>
      <c r="N439" s="264" t="s">
        <v>1171</v>
      </c>
      <c r="O439" s="263" t="s">
        <v>158</v>
      </c>
      <c r="P439" s="55"/>
      <c r="Q439" s="55"/>
      <c r="R439" s="55"/>
      <c r="S439" s="264" t="s">
        <v>729</v>
      </c>
      <c r="T439" s="263" t="s">
        <v>158</v>
      </c>
      <c r="U439" s="122"/>
      <c r="V439" s="114"/>
      <c r="W439" s="122"/>
      <c r="X439" s="265"/>
      <c r="Y439" s="263"/>
      <c r="Z439" s="70"/>
      <c r="AA439" s="122"/>
      <c r="AB439" s="122"/>
      <c r="AC439" s="55"/>
      <c r="AD439" s="55"/>
      <c r="AE439" s="55"/>
      <c r="AF439" s="55"/>
      <c r="AG439" s="55"/>
      <c r="AH439" s="55"/>
      <c r="AK439" s="232"/>
      <c r="AL439" s="232"/>
      <c r="AM439" s="232"/>
    </row>
    <row r="440" spans="1:39" ht="96">
      <c r="A440" s="123" t="s">
        <v>309</v>
      </c>
      <c r="B440" s="126" t="s">
        <v>295</v>
      </c>
      <c r="C440" s="127" t="s">
        <v>296</v>
      </c>
      <c r="D440" s="34"/>
      <c r="E440" s="33"/>
      <c r="F440" s="33"/>
      <c r="G440" s="33"/>
      <c r="H440" s="33"/>
      <c r="I440" s="34" t="s">
        <v>14</v>
      </c>
      <c r="J440" s="122" t="s">
        <v>158</v>
      </c>
      <c r="K440" s="33"/>
      <c r="L440" s="33"/>
      <c r="M440" s="33"/>
      <c r="N440" s="55" t="s">
        <v>711</v>
      </c>
      <c r="O440" s="122" t="s">
        <v>158</v>
      </c>
      <c r="P440" s="55"/>
      <c r="Q440" s="55"/>
      <c r="R440" s="55"/>
      <c r="S440" s="264" t="s">
        <v>489</v>
      </c>
      <c r="T440" s="263" t="s">
        <v>158</v>
      </c>
      <c r="U440" s="55"/>
      <c r="V440" s="55"/>
      <c r="W440" s="55"/>
      <c r="X440" s="114" t="s">
        <v>434</v>
      </c>
      <c r="Y440" s="263" t="s">
        <v>158</v>
      </c>
      <c r="Z440" s="55"/>
      <c r="AA440" s="55"/>
      <c r="AB440" s="55"/>
      <c r="AC440" s="55"/>
      <c r="AD440" s="55"/>
      <c r="AE440" s="55"/>
      <c r="AF440" s="55"/>
      <c r="AG440" s="55"/>
      <c r="AH440" s="55"/>
      <c r="AK440" s="40"/>
      <c r="AL440" s="231"/>
      <c r="AM440" s="232"/>
    </row>
    <row r="441" spans="1:39" ht="72">
      <c r="A441" s="123"/>
      <c r="B441" s="126"/>
      <c r="C441" s="127"/>
      <c r="D441" s="34"/>
      <c r="E441" s="33"/>
      <c r="F441" s="33"/>
      <c r="G441" s="33"/>
      <c r="H441" s="33"/>
      <c r="I441" s="34"/>
      <c r="J441" s="122"/>
      <c r="K441" s="33"/>
      <c r="L441" s="33"/>
      <c r="M441" s="33"/>
      <c r="N441" s="55" t="s">
        <v>536</v>
      </c>
      <c r="O441" s="122" t="s">
        <v>158</v>
      </c>
      <c r="P441" s="55"/>
      <c r="Q441" s="55"/>
      <c r="R441" s="55"/>
      <c r="S441" s="240" t="s">
        <v>705</v>
      </c>
      <c r="T441" s="122" t="s">
        <v>158</v>
      </c>
      <c r="U441" s="272"/>
      <c r="V441" s="55"/>
      <c r="W441" s="55"/>
      <c r="X441" s="55" t="s">
        <v>538</v>
      </c>
      <c r="Y441" s="122"/>
      <c r="Z441" s="122" t="s">
        <v>158</v>
      </c>
      <c r="AA441" s="55"/>
      <c r="AB441" s="55"/>
      <c r="AC441" s="55"/>
      <c r="AD441" s="55"/>
      <c r="AE441" s="55"/>
      <c r="AF441" s="55"/>
      <c r="AG441" s="55"/>
      <c r="AH441" s="55"/>
      <c r="AK441" s="40"/>
      <c r="AL441" s="231"/>
      <c r="AM441" s="232"/>
    </row>
    <row r="442" spans="1:39" ht="48">
      <c r="A442" s="123"/>
      <c r="B442" s="126"/>
      <c r="C442" s="127"/>
      <c r="D442" s="34"/>
      <c r="E442" s="33"/>
      <c r="F442" s="33"/>
      <c r="G442" s="33"/>
      <c r="H442" s="33"/>
      <c r="I442" s="34"/>
      <c r="J442" s="122"/>
      <c r="K442" s="33"/>
      <c r="L442" s="33"/>
      <c r="M442" s="33"/>
      <c r="N442" s="55" t="s">
        <v>597</v>
      </c>
      <c r="O442" s="122"/>
      <c r="P442" s="122" t="s">
        <v>158</v>
      </c>
      <c r="Q442" s="55"/>
      <c r="R442" s="55"/>
      <c r="S442" s="182" t="s">
        <v>599</v>
      </c>
      <c r="T442" s="55"/>
      <c r="U442" s="272" t="s">
        <v>592</v>
      </c>
      <c r="V442" s="55"/>
      <c r="W442" s="55"/>
      <c r="X442" s="240" t="s">
        <v>668</v>
      </c>
      <c r="Y442" s="122" t="s">
        <v>158</v>
      </c>
      <c r="Z442" s="55"/>
      <c r="AA442" s="55"/>
      <c r="AB442" s="55"/>
      <c r="AC442" s="55"/>
      <c r="AD442" s="55"/>
      <c r="AE442" s="55"/>
      <c r="AF442" s="55"/>
      <c r="AG442" s="55"/>
      <c r="AH442" s="55"/>
      <c r="AK442" s="40"/>
      <c r="AL442" s="231"/>
      <c r="AM442" s="232"/>
    </row>
    <row r="443" spans="1:39" ht="60.75">
      <c r="A443" s="123"/>
      <c r="B443" s="126"/>
      <c r="C443" s="127"/>
      <c r="D443" s="34"/>
      <c r="E443" s="33"/>
      <c r="F443" s="33"/>
      <c r="G443" s="33"/>
      <c r="H443" s="33"/>
      <c r="I443" s="34"/>
      <c r="J443" s="122"/>
      <c r="K443" s="33"/>
      <c r="L443" s="33"/>
      <c r="M443" s="33"/>
      <c r="N443" s="55" t="s">
        <v>674</v>
      </c>
      <c r="O443" s="122"/>
      <c r="P443" s="122"/>
      <c r="Q443" s="295" t="s">
        <v>584</v>
      </c>
      <c r="R443" s="55"/>
      <c r="S443" s="182" t="s">
        <v>598</v>
      </c>
      <c r="T443" s="122"/>
      <c r="U443" s="55"/>
      <c r="V443" s="272"/>
      <c r="W443" s="272" t="s">
        <v>592</v>
      </c>
      <c r="X443" s="240" t="s">
        <v>681</v>
      </c>
      <c r="Y443" s="122"/>
      <c r="Z443" s="122" t="s">
        <v>158</v>
      </c>
      <c r="AA443" s="105"/>
      <c r="AB443" s="105"/>
      <c r="AC443" s="55"/>
      <c r="AD443" s="55"/>
      <c r="AE443" s="55"/>
      <c r="AF443" s="55"/>
      <c r="AG443" s="55"/>
      <c r="AH443" s="55"/>
      <c r="AK443" s="40"/>
      <c r="AL443" s="231"/>
      <c r="AM443" s="232"/>
    </row>
    <row r="444" spans="1:39" ht="40.5">
      <c r="A444" s="123"/>
      <c r="B444" s="126"/>
      <c r="C444" s="127"/>
      <c r="D444" s="34"/>
      <c r="E444" s="33"/>
      <c r="F444" s="33"/>
      <c r="G444" s="33"/>
      <c r="H444" s="33"/>
      <c r="I444" s="34"/>
      <c r="J444" s="122"/>
      <c r="K444" s="33"/>
      <c r="L444" s="33"/>
      <c r="M444" s="33"/>
      <c r="N444" s="55" t="s">
        <v>717</v>
      </c>
      <c r="O444" s="122"/>
      <c r="P444" s="55"/>
      <c r="Q444" s="293"/>
      <c r="R444" s="293" t="s">
        <v>584</v>
      </c>
      <c r="S444" s="240" t="s">
        <v>729</v>
      </c>
      <c r="T444" s="122"/>
      <c r="U444" s="122" t="s">
        <v>158</v>
      </c>
      <c r="V444" s="33"/>
      <c r="W444" s="112"/>
      <c r="X444" s="240" t="s">
        <v>639</v>
      </c>
      <c r="Y444" s="122"/>
      <c r="Z444" s="70"/>
      <c r="AA444" s="122" t="s">
        <v>158</v>
      </c>
      <c r="AB444" s="13"/>
      <c r="AC444" s="55"/>
      <c r="AD444" s="55"/>
      <c r="AE444" s="55"/>
      <c r="AF444" s="55"/>
      <c r="AG444" s="55"/>
      <c r="AH444" s="55"/>
      <c r="AK444" s="40"/>
      <c r="AL444" s="231"/>
      <c r="AM444" s="232"/>
    </row>
    <row r="445" spans="1:39" ht="48">
      <c r="A445" s="123"/>
      <c r="B445" s="126"/>
      <c r="C445" s="127"/>
      <c r="D445" s="34"/>
      <c r="E445" s="33"/>
      <c r="F445" s="33"/>
      <c r="G445" s="33"/>
      <c r="H445" s="33"/>
      <c r="I445" s="34"/>
      <c r="J445" s="122"/>
      <c r="K445" s="33"/>
      <c r="L445" s="33"/>
      <c r="M445" s="33"/>
      <c r="N445" s="114" t="s">
        <v>790</v>
      </c>
      <c r="O445" s="329" t="s">
        <v>584</v>
      </c>
      <c r="P445" s="122"/>
      <c r="Q445" s="55"/>
      <c r="R445" s="55"/>
      <c r="S445" s="240" t="s">
        <v>679</v>
      </c>
      <c r="T445" s="122"/>
      <c r="U445" s="122"/>
      <c r="V445" s="122" t="s">
        <v>158</v>
      </c>
      <c r="W445" s="112"/>
      <c r="X445" s="240" t="s">
        <v>640</v>
      </c>
      <c r="Y445" s="122"/>
      <c r="Z445" s="70"/>
      <c r="AA445" s="122"/>
      <c r="AB445" s="122" t="s">
        <v>158</v>
      </c>
      <c r="AC445" s="55"/>
      <c r="AD445" s="55"/>
      <c r="AE445" s="55"/>
      <c r="AF445" s="55"/>
      <c r="AG445" s="55"/>
      <c r="AH445" s="55"/>
      <c r="AK445" s="40"/>
      <c r="AL445" s="231"/>
      <c r="AM445" s="232"/>
    </row>
    <row r="446" spans="1:39" ht="96">
      <c r="A446" s="123"/>
      <c r="B446" s="126"/>
      <c r="C446" s="127"/>
      <c r="D446" s="34"/>
      <c r="E446" s="33"/>
      <c r="F446" s="33"/>
      <c r="G446" s="33"/>
      <c r="H446" s="33"/>
      <c r="I446" s="34"/>
      <c r="J446" s="122"/>
      <c r="K446" s="33"/>
      <c r="L446" s="33"/>
      <c r="M446" s="33"/>
      <c r="N446" s="114" t="s">
        <v>841</v>
      </c>
      <c r="O446" s="329" t="s">
        <v>584</v>
      </c>
      <c r="P446" s="122"/>
      <c r="Q446" s="55"/>
      <c r="R446" s="55"/>
      <c r="S446" s="264" t="s">
        <v>862</v>
      </c>
      <c r="T446" s="263" t="s">
        <v>158</v>
      </c>
      <c r="U446" s="272"/>
      <c r="V446" s="272"/>
      <c r="W446" s="272"/>
      <c r="X446" s="264" t="s">
        <v>899</v>
      </c>
      <c r="Y446" s="263" t="s">
        <v>158</v>
      </c>
      <c r="Z446" s="70"/>
      <c r="AA446" s="122"/>
      <c r="AB446" s="122"/>
      <c r="AC446" s="55"/>
      <c r="AD446" s="55"/>
      <c r="AE446" s="55"/>
      <c r="AF446" s="55"/>
      <c r="AG446" s="55"/>
      <c r="AH446" s="55"/>
      <c r="AK446" s="40"/>
      <c r="AL446" s="231"/>
      <c r="AM446" s="232"/>
    </row>
    <row r="447" spans="1:39" ht="168">
      <c r="A447" s="123"/>
      <c r="B447" s="126"/>
      <c r="C447" s="127"/>
      <c r="D447" s="34"/>
      <c r="E447" s="33"/>
      <c r="F447" s="33"/>
      <c r="G447" s="33"/>
      <c r="H447" s="33"/>
      <c r="I447" s="264"/>
      <c r="J447" s="263"/>
      <c r="K447" s="33"/>
      <c r="L447" s="33"/>
      <c r="M447" s="33"/>
      <c r="N447" s="114" t="s">
        <v>866</v>
      </c>
      <c r="O447" s="329" t="s">
        <v>584</v>
      </c>
      <c r="P447" s="122"/>
      <c r="Q447" s="55"/>
      <c r="R447" s="55"/>
      <c r="S447" s="264" t="s">
        <v>729</v>
      </c>
      <c r="T447" s="263" t="s">
        <v>158</v>
      </c>
      <c r="U447" s="272"/>
      <c r="V447" s="272"/>
      <c r="W447" s="272"/>
      <c r="X447" s="240"/>
      <c r="Y447" s="122"/>
      <c r="Z447" s="70"/>
      <c r="AA447" s="122"/>
      <c r="AB447" s="122"/>
      <c r="AC447" s="55"/>
      <c r="AD447" s="55"/>
      <c r="AE447" s="55"/>
      <c r="AF447" s="55"/>
      <c r="AG447" s="55"/>
      <c r="AH447" s="55"/>
      <c r="AK447" s="40"/>
      <c r="AL447" s="231"/>
      <c r="AM447" s="232"/>
    </row>
    <row r="448" spans="1:39" ht="120">
      <c r="A448" s="123"/>
      <c r="B448" s="126"/>
      <c r="C448" s="127"/>
      <c r="D448" s="34"/>
      <c r="E448" s="33"/>
      <c r="F448" s="33"/>
      <c r="G448" s="33"/>
      <c r="H448" s="33"/>
      <c r="I448" s="264"/>
      <c r="J448" s="263"/>
      <c r="K448" s="33"/>
      <c r="L448" s="33"/>
      <c r="M448" s="33"/>
      <c r="N448" s="264" t="s">
        <v>896</v>
      </c>
      <c r="O448" s="263" t="s">
        <v>158</v>
      </c>
      <c r="P448" s="122"/>
      <c r="Q448" s="55"/>
      <c r="R448" s="55"/>
      <c r="S448" s="264"/>
      <c r="T448" s="263"/>
      <c r="U448" s="272"/>
      <c r="V448" s="272"/>
      <c r="W448" s="272"/>
      <c r="X448" s="240"/>
      <c r="Y448" s="122"/>
      <c r="Z448" s="70"/>
      <c r="AA448" s="122"/>
      <c r="AB448" s="122"/>
      <c r="AC448" s="55"/>
      <c r="AD448" s="55"/>
      <c r="AE448" s="55"/>
      <c r="AF448" s="55"/>
      <c r="AG448" s="55"/>
      <c r="AH448" s="55"/>
      <c r="AK448" s="40"/>
      <c r="AL448" s="231"/>
      <c r="AM448" s="232"/>
    </row>
    <row r="449" spans="1:39" ht="72">
      <c r="A449" s="123"/>
      <c r="B449" s="126"/>
      <c r="C449" s="127"/>
      <c r="D449" s="34"/>
      <c r="E449" s="33"/>
      <c r="F449" s="33"/>
      <c r="G449" s="33"/>
      <c r="H449" s="33"/>
      <c r="I449" s="264"/>
      <c r="J449" s="263"/>
      <c r="K449" s="33"/>
      <c r="L449" s="33"/>
      <c r="M449" s="33"/>
      <c r="N449" s="264" t="s">
        <v>1171</v>
      </c>
      <c r="O449" s="263" t="s">
        <v>158</v>
      </c>
      <c r="P449" s="122"/>
      <c r="Q449" s="55"/>
      <c r="R449" s="55"/>
      <c r="S449" s="264"/>
      <c r="T449" s="263"/>
      <c r="U449" s="272"/>
      <c r="V449" s="272"/>
      <c r="W449" s="272"/>
      <c r="X449" s="240"/>
      <c r="Y449" s="122"/>
      <c r="Z449" s="70"/>
      <c r="AA449" s="122"/>
      <c r="AB449" s="122"/>
      <c r="AC449" s="55"/>
      <c r="AD449" s="55"/>
      <c r="AE449" s="55"/>
      <c r="AF449" s="55"/>
      <c r="AG449" s="55"/>
      <c r="AH449" s="55"/>
      <c r="AK449" s="40"/>
      <c r="AL449" s="231"/>
      <c r="AM449" s="232"/>
    </row>
    <row r="450" spans="1:39" ht="120">
      <c r="A450" s="123" t="s">
        <v>309</v>
      </c>
      <c r="B450" s="126" t="s">
        <v>297</v>
      </c>
      <c r="C450" s="127" t="s">
        <v>298</v>
      </c>
      <c r="D450" s="34" t="s">
        <v>322</v>
      </c>
      <c r="E450" s="122"/>
      <c r="F450" s="33"/>
      <c r="G450" s="33"/>
      <c r="H450" s="33"/>
      <c r="I450" s="34" t="s">
        <v>14</v>
      </c>
      <c r="J450" s="122" t="s">
        <v>158</v>
      </c>
      <c r="K450" s="33"/>
      <c r="L450" s="33"/>
      <c r="M450" s="33"/>
      <c r="N450" s="55" t="s">
        <v>711</v>
      </c>
      <c r="O450" s="122" t="s">
        <v>158</v>
      </c>
      <c r="P450" s="55"/>
      <c r="Q450" s="55"/>
      <c r="R450" s="55"/>
      <c r="S450" s="240" t="s">
        <v>705</v>
      </c>
      <c r="T450" s="122" t="s">
        <v>158</v>
      </c>
      <c r="U450" s="272"/>
      <c r="V450" s="55"/>
      <c r="W450" s="55"/>
      <c r="X450" s="114" t="s">
        <v>434</v>
      </c>
      <c r="Y450" s="263" t="s">
        <v>158</v>
      </c>
      <c r="Z450" s="55"/>
      <c r="AA450" s="55"/>
      <c r="AB450" s="55"/>
      <c r="AC450" s="241" t="s">
        <v>518</v>
      </c>
      <c r="AD450" s="242" t="s">
        <v>478</v>
      </c>
      <c r="AE450" s="55"/>
      <c r="AF450" s="55"/>
      <c r="AG450" s="55"/>
      <c r="AH450" s="55" t="s">
        <v>537</v>
      </c>
      <c r="AK450" s="232"/>
      <c r="AL450" s="232"/>
      <c r="AM450" s="232"/>
    </row>
    <row r="451" spans="1:39" ht="103.5" customHeight="1">
      <c r="A451" s="123"/>
      <c r="B451" s="126"/>
      <c r="C451" s="127"/>
      <c r="D451" s="34"/>
      <c r="E451" s="122"/>
      <c r="F451" s="33"/>
      <c r="G451" s="33"/>
      <c r="H451" s="33"/>
      <c r="I451" s="34"/>
      <c r="J451" s="122"/>
      <c r="K451" s="33"/>
      <c r="L451" s="33"/>
      <c r="M451" s="33"/>
      <c r="N451" s="55" t="s">
        <v>536</v>
      </c>
      <c r="O451" s="122" t="s">
        <v>158</v>
      </c>
      <c r="P451" s="55"/>
      <c r="Q451" s="55"/>
      <c r="R451" s="55"/>
      <c r="S451" s="182" t="s">
        <v>599</v>
      </c>
      <c r="T451" s="55"/>
      <c r="U451" s="272" t="s">
        <v>592</v>
      </c>
      <c r="V451" s="55"/>
      <c r="W451" s="55"/>
      <c r="X451" s="240" t="s">
        <v>669</v>
      </c>
      <c r="Y451" s="122" t="s">
        <v>158</v>
      </c>
      <c r="Z451" s="55"/>
      <c r="AA451" s="55"/>
      <c r="AB451" s="55"/>
      <c r="AC451" s="55" t="s">
        <v>730</v>
      </c>
      <c r="AD451" s="108"/>
      <c r="AE451" s="122" t="s">
        <v>158</v>
      </c>
      <c r="AF451" s="108"/>
      <c r="AG451" s="108"/>
      <c r="AH451" s="55"/>
    </row>
    <row r="452" spans="1:39" ht="66.75" customHeight="1">
      <c r="A452" s="123"/>
      <c r="B452" s="126"/>
      <c r="C452" s="127"/>
      <c r="D452" s="34"/>
      <c r="E452" s="122"/>
      <c r="F452" s="33"/>
      <c r="G452" s="33"/>
      <c r="H452" s="33"/>
      <c r="I452" s="34"/>
      <c r="J452" s="122"/>
      <c r="K452" s="33"/>
      <c r="L452" s="33"/>
      <c r="M452" s="33"/>
      <c r="N452" s="55" t="s">
        <v>597</v>
      </c>
      <c r="O452" s="122"/>
      <c r="P452" s="122" t="s">
        <v>158</v>
      </c>
      <c r="Q452" s="55"/>
      <c r="R452" s="55"/>
      <c r="S452" s="182" t="s">
        <v>598</v>
      </c>
      <c r="T452" s="122"/>
      <c r="U452" s="55"/>
      <c r="V452" s="272"/>
      <c r="W452" s="272" t="s">
        <v>592</v>
      </c>
      <c r="X452" s="240" t="s">
        <v>681</v>
      </c>
      <c r="Y452" s="122"/>
      <c r="Z452" s="122" t="s">
        <v>158</v>
      </c>
      <c r="AA452" s="105"/>
      <c r="AB452" s="105"/>
      <c r="AC452" s="55" t="s">
        <v>731</v>
      </c>
      <c r="AD452" s="108"/>
      <c r="AE452" s="108"/>
      <c r="AF452" s="122" t="s">
        <v>158</v>
      </c>
      <c r="AG452" s="108"/>
      <c r="AH452" s="55"/>
    </row>
    <row r="453" spans="1:39" ht="72">
      <c r="A453" s="123"/>
      <c r="B453" s="126"/>
      <c r="C453" s="127"/>
      <c r="D453" s="34"/>
      <c r="E453" s="122"/>
      <c r="F453" s="33"/>
      <c r="G453" s="33"/>
      <c r="H453" s="33"/>
      <c r="I453" s="34"/>
      <c r="J453" s="122"/>
      <c r="K453" s="33"/>
      <c r="L453" s="33"/>
      <c r="M453" s="33"/>
      <c r="N453" s="55" t="s">
        <v>674</v>
      </c>
      <c r="O453" s="122"/>
      <c r="P453" s="122"/>
      <c r="Q453" s="295" t="s">
        <v>584</v>
      </c>
      <c r="R453" s="55"/>
      <c r="S453" s="240" t="s">
        <v>729</v>
      </c>
      <c r="T453" s="122"/>
      <c r="U453" s="122" t="s">
        <v>158</v>
      </c>
      <c r="V453" s="33"/>
      <c r="W453" s="112"/>
      <c r="X453" s="240" t="s">
        <v>639</v>
      </c>
      <c r="Y453" s="122"/>
      <c r="Z453" s="70"/>
      <c r="AA453" s="122" t="s">
        <v>158</v>
      </c>
      <c r="AB453" s="13"/>
      <c r="AC453" s="55" t="s">
        <v>732</v>
      </c>
      <c r="AD453" s="108"/>
      <c r="AE453" s="108"/>
      <c r="AF453" s="108"/>
      <c r="AG453" s="122" t="s">
        <v>158</v>
      </c>
      <c r="AH453" s="55"/>
    </row>
    <row r="454" spans="1:39" ht="60.75" customHeight="1">
      <c r="A454" s="123"/>
      <c r="B454" s="126"/>
      <c r="C454" s="127"/>
      <c r="D454" s="34"/>
      <c r="E454" s="122"/>
      <c r="F454" s="33"/>
      <c r="G454" s="33"/>
      <c r="H454" s="33"/>
      <c r="I454" s="264"/>
      <c r="J454" s="263"/>
      <c r="K454" s="33"/>
      <c r="L454" s="33"/>
      <c r="M454" s="33"/>
      <c r="N454" s="55" t="s">
        <v>717</v>
      </c>
      <c r="O454" s="122"/>
      <c r="P454" s="294"/>
      <c r="Q454" s="295"/>
      <c r="R454" s="295" t="s">
        <v>584</v>
      </c>
      <c r="S454" s="240" t="s">
        <v>679</v>
      </c>
      <c r="T454" s="122"/>
      <c r="U454" s="122"/>
      <c r="V454" s="122" t="s">
        <v>158</v>
      </c>
      <c r="W454" s="112"/>
      <c r="X454" s="240" t="s">
        <v>640</v>
      </c>
      <c r="Y454" s="122"/>
      <c r="Z454" s="70"/>
      <c r="AA454" s="122"/>
      <c r="AB454" s="122" t="s">
        <v>158</v>
      </c>
      <c r="AC454" s="264" t="s">
        <v>899</v>
      </c>
      <c r="AD454" s="263" t="s">
        <v>158</v>
      </c>
      <c r="AE454" s="55"/>
      <c r="AF454" s="55"/>
      <c r="AG454" s="55"/>
      <c r="AH454" s="55"/>
    </row>
    <row r="455" spans="1:39" ht="120">
      <c r="A455" s="123"/>
      <c r="B455" s="126"/>
      <c r="C455" s="127"/>
      <c r="D455" s="34"/>
      <c r="E455" s="122"/>
      <c r="F455" s="33"/>
      <c r="G455" s="33"/>
      <c r="H455" s="33"/>
      <c r="I455" s="264"/>
      <c r="J455" s="263"/>
      <c r="K455" s="33"/>
      <c r="L455" s="33"/>
      <c r="M455" s="33"/>
      <c r="N455" s="264" t="s">
        <v>896</v>
      </c>
      <c r="O455" s="263" t="s">
        <v>158</v>
      </c>
      <c r="P455" s="294"/>
      <c r="Q455" s="295"/>
      <c r="R455" s="295"/>
      <c r="S455" s="264" t="s">
        <v>729</v>
      </c>
      <c r="T455" s="263" t="s">
        <v>158</v>
      </c>
      <c r="U455" s="122"/>
      <c r="V455" s="122"/>
      <c r="W455" s="112"/>
      <c r="X455" s="264"/>
      <c r="Y455" s="263"/>
      <c r="Z455" s="70"/>
      <c r="AA455" s="122"/>
      <c r="AB455" s="122"/>
      <c r="AC455" s="229"/>
      <c r="AD455" s="230"/>
      <c r="AE455" s="55"/>
      <c r="AF455" s="55"/>
      <c r="AG455" s="55"/>
      <c r="AH455" s="55"/>
    </row>
    <row r="456" spans="1:39" ht="72">
      <c r="A456" s="123"/>
      <c r="B456" s="126"/>
      <c r="C456" s="127"/>
      <c r="D456" s="34"/>
      <c r="E456" s="122"/>
      <c r="F456" s="33"/>
      <c r="G456" s="33"/>
      <c r="H456" s="33"/>
      <c r="I456" s="264"/>
      <c r="J456" s="263"/>
      <c r="K456" s="33"/>
      <c r="L456" s="33"/>
      <c r="M456" s="33"/>
      <c r="N456" s="264" t="s">
        <v>1171</v>
      </c>
      <c r="O456" s="263" t="s">
        <v>158</v>
      </c>
      <c r="P456" s="294"/>
      <c r="Q456" s="293"/>
      <c r="R456" s="293"/>
      <c r="S456" s="264"/>
      <c r="T456" s="263"/>
      <c r="U456" s="122"/>
      <c r="V456" s="122"/>
      <c r="W456" s="112"/>
      <c r="X456" s="264"/>
      <c r="Y456" s="263"/>
      <c r="Z456" s="70"/>
      <c r="AA456" s="122"/>
      <c r="AB456" s="122"/>
      <c r="AC456" s="229"/>
      <c r="AD456" s="230"/>
      <c r="AE456" s="55"/>
      <c r="AF456" s="55"/>
      <c r="AG456" s="55"/>
      <c r="AH456" s="55"/>
    </row>
    <row r="457" spans="1:39" ht="96">
      <c r="A457" s="123" t="s">
        <v>309</v>
      </c>
      <c r="B457" s="126" t="s">
        <v>299</v>
      </c>
      <c r="C457" s="127" t="s">
        <v>300</v>
      </c>
      <c r="D457" s="34" t="s">
        <v>17</v>
      </c>
      <c r="E457" s="122" t="s">
        <v>158</v>
      </c>
      <c r="F457" s="33"/>
      <c r="G457" s="33"/>
      <c r="H457" s="33"/>
      <c r="I457" s="34" t="s">
        <v>14</v>
      </c>
      <c r="J457" s="122" t="s">
        <v>158</v>
      </c>
      <c r="K457" s="33"/>
      <c r="L457" s="33"/>
      <c r="M457" s="33"/>
      <c r="N457" s="55" t="s">
        <v>711</v>
      </c>
      <c r="O457" s="122" t="s">
        <v>158</v>
      </c>
      <c r="P457" s="55"/>
      <c r="Q457" s="55"/>
      <c r="R457" s="55"/>
      <c r="S457" s="240" t="s">
        <v>705</v>
      </c>
      <c r="T457" s="122" t="s">
        <v>158</v>
      </c>
      <c r="U457" s="272"/>
      <c r="V457" s="55"/>
      <c r="W457" s="55"/>
      <c r="X457" s="114" t="s">
        <v>434</v>
      </c>
      <c r="Y457" s="263" t="s">
        <v>158</v>
      </c>
      <c r="Z457" s="55"/>
      <c r="AA457" s="55"/>
      <c r="AB457" s="55"/>
      <c r="AC457" s="55"/>
      <c r="AD457" s="55"/>
      <c r="AE457" s="55"/>
      <c r="AF457" s="55"/>
      <c r="AG457" s="55"/>
      <c r="AH457" s="55"/>
    </row>
    <row r="458" spans="1:39" ht="72">
      <c r="A458" s="123"/>
      <c r="B458" s="126"/>
      <c r="C458" s="127"/>
      <c r="D458" s="34"/>
      <c r="E458" s="122"/>
      <c r="F458" s="33"/>
      <c r="G458" s="33"/>
      <c r="H458" s="33"/>
      <c r="I458" s="34"/>
      <c r="J458" s="122"/>
      <c r="K458" s="33"/>
      <c r="L458" s="33"/>
      <c r="M458" s="33"/>
      <c r="N458" s="55" t="s">
        <v>536</v>
      </c>
      <c r="O458" s="122" t="s">
        <v>158</v>
      </c>
      <c r="P458" s="55"/>
      <c r="Q458" s="55"/>
      <c r="R458" s="55"/>
      <c r="S458" s="182" t="s">
        <v>599</v>
      </c>
      <c r="T458" s="55"/>
      <c r="U458" s="272" t="s">
        <v>592</v>
      </c>
      <c r="V458" s="55"/>
      <c r="W458" s="55"/>
      <c r="X458" s="55" t="s">
        <v>538</v>
      </c>
      <c r="Y458" s="122"/>
      <c r="Z458" s="122" t="s">
        <v>158</v>
      </c>
      <c r="AA458" s="55"/>
      <c r="AB458" s="55"/>
      <c r="AC458" s="55"/>
      <c r="AD458" s="55"/>
      <c r="AE458" s="55"/>
      <c r="AF458" s="55"/>
      <c r="AG458" s="55"/>
      <c r="AH458" s="55"/>
    </row>
    <row r="459" spans="1:39" ht="48">
      <c r="A459" s="123"/>
      <c r="B459" s="126"/>
      <c r="C459" s="127"/>
      <c r="D459" s="34"/>
      <c r="E459" s="122"/>
      <c r="F459" s="33"/>
      <c r="G459" s="33"/>
      <c r="H459" s="33"/>
      <c r="I459" s="34"/>
      <c r="J459" s="122"/>
      <c r="K459" s="33"/>
      <c r="L459" s="33"/>
      <c r="M459" s="33"/>
      <c r="N459" s="55" t="s">
        <v>719</v>
      </c>
      <c r="O459" s="122"/>
      <c r="P459" s="55"/>
      <c r="Q459" s="55"/>
      <c r="R459" s="122" t="s">
        <v>158</v>
      </c>
      <c r="S459" s="182" t="s">
        <v>598</v>
      </c>
      <c r="T459" s="122"/>
      <c r="U459" s="55"/>
      <c r="V459" s="272"/>
      <c r="W459" s="272" t="s">
        <v>592</v>
      </c>
      <c r="X459" s="240" t="s">
        <v>668</v>
      </c>
      <c r="Y459" s="122" t="s">
        <v>158</v>
      </c>
      <c r="Z459" s="55"/>
      <c r="AA459" s="55"/>
      <c r="AB459" s="55"/>
      <c r="AC459" s="55"/>
      <c r="AD459" s="55"/>
      <c r="AE459" s="55"/>
      <c r="AF459" s="55"/>
      <c r="AG459" s="55"/>
      <c r="AH459" s="55"/>
    </row>
    <row r="460" spans="1:39" ht="60.75">
      <c r="A460" s="123"/>
      <c r="B460" s="126"/>
      <c r="C460" s="127"/>
      <c r="D460" s="34"/>
      <c r="E460" s="122"/>
      <c r="F460" s="33"/>
      <c r="G460" s="33"/>
      <c r="H460" s="33"/>
      <c r="I460" s="34"/>
      <c r="J460" s="122"/>
      <c r="K460" s="33"/>
      <c r="L460" s="33"/>
      <c r="M460" s="33"/>
      <c r="N460" s="55" t="s">
        <v>597</v>
      </c>
      <c r="O460" s="122"/>
      <c r="P460" s="122" t="s">
        <v>158</v>
      </c>
      <c r="Q460" s="55"/>
      <c r="R460" s="122"/>
      <c r="S460" s="240" t="s">
        <v>729</v>
      </c>
      <c r="T460" s="122"/>
      <c r="U460" s="122" t="s">
        <v>158</v>
      </c>
      <c r="V460" s="33"/>
      <c r="W460" s="112"/>
      <c r="X460" s="240" t="s">
        <v>681</v>
      </c>
      <c r="Y460" s="122"/>
      <c r="Z460" s="122" t="s">
        <v>158</v>
      </c>
      <c r="AA460" s="105"/>
      <c r="AB460" s="105"/>
      <c r="AC460" s="55"/>
      <c r="AD460" s="55"/>
      <c r="AE460" s="55"/>
      <c r="AF460" s="55"/>
      <c r="AG460" s="55"/>
      <c r="AH460" s="55"/>
    </row>
    <row r="461" spans="1:39" ht="48">
      <c r="A461" s="123"/>
      <c r="B461" s="126"/>
      <c r="C461" s="127"/>
      <c r="D461" s="34"/>
      <c r="E461" s="122"/>
      <c r="F461" s="33"/>
      <c r="G461" s="33"/>
      <c r="H461" s="33"/>
      <c r="I461" s="34"/>
      <c r="J461" s="122"/>
      <c r="K461" s="33"/>
      <c r="L461" s="33"/>
      <c r="M461" s="33"/>
      <c r="N461" s="55" t="s">
        <v>674</v>
      </c>
      <c r="O461" s="122"/>
      <c r="P461" s="122"/>
      <c r="Q461" s="295" t="s">
        <v>584</v>
      </c>
      <c r="R461" s="122"/>
      <c r="S461" s="240" t="s">
        <v>679</v>
      </c>
      <c r="T461" s="122"/>
      <c r="U461" s="122"/>
      <c r="V461" s="122" t="s">
        <v>158</v>
      </c>
      <c r="W461" s="112"/>
      <c r="X461" s="240" t="s">
        <v>639</v>
      </c>
      <c r="Y461" s="122"/>
      <c r="Z461" s="70"/>
      <c r="AA461" s="122" t="s">
        <v>158</v>
      </c>
      <c r="AB461" s="13"/>
      <c r="AC461" s="55"/>
      <c r="AD461" s="55"/>
      <c r="AE461" s="55"/>
      <c r="AF461" s="55"/>
      <c r="AG461" s="55"/>
      <c r="AH461" s="55"/>
    </row>
    <row r="462" spans="1:39" ht="120">
      <c r="A462" s="123"/>
      <c r="B462" s="126"/>
      <c r="C462" s="127"/>
      <c r="D462" s="34"/>
      <c r="E462" s="122"/>
      <c r="F462" s="33"/>
      <c r="G462" s="33"/>
      <c r="H462" s="33"/>
      <c r="I462" s="34"/>
      <c r="J462" s="122"/>
      <c r="K462" s="33"/>
      <c r="L462" s="33"/>
      <c r="M462" s="33"/>
      <c r="N462" s="264" t="s">
        <v>896</v>
      </c>
      <c r="O462" s="263" t="s">
        <v>158</v>
      </c>
      <c r="P462" s="55"/>
      <c r="Q462" s="55"/>
      <c r="R462" s="122"/>
      <c r="S462" s="264" t="s">
        <v>729</v>
      </c>
      <c r="T462" s="263" t="s">
        <v>158</v>
      </c>
      <c r="U462" s="272"/>
      <c r="V462" s="272"/>
      <c r="W462" s="272"/>
      <c r="X462" s="240" t="s">
        <v>640</v>
      </c>
      <c r="Y462" s="122"/>
      <c r="Z462" s="70"/>
      <c r="AA462" s="122"/>
      <c r="AB462" s="122" t="s">
        <v>158</v>
      </c>
      <c r="AC462" s="55"/>
      <c r="AD462" s="55"/>
      <c r="AE462" s="55"/>
      <c r="AF462" s="55"/>
      <c r="AG462" s="55"/>
      <c r="AH462" s="55"/>
    </row>
    <row r="463" spans="1:39" ht="72">
      <c r="A463" s="123"/>
      <c r="B463" s="126"/>
      <c r="C463" s="127"/>
      <c r="D463" s="34"/>
      <c r="E463" s="122"/>
      <c r="F463" s="33"/>
      <c r="G463" s="33"/>
      <c r="H463" s="33"/>
      <c r="I463" s="34"/>
      <c r="J463" s="122"/>
      <c r="K463" s="33"/>
      <c r="L463" s="33"/>
      <c r="M463" s="33"/>
      <c r="N463" s="264" t="s">
        <v>1171</v>
      </c>
      <c r="O463" s="263" t="s">
        <v>158</v>
      </c>
      <c r="P463" s="55"/>
      <c r="Q463" s="55"/>
      <c r="R463" s="122"/>
      <c r="S463" s="264"/>
      <c r="T463" s="263"/>
      <c r="U463" s="272"/>
      <c r="V463" s="272"/>
      <c r="W463" s="272"/>
      <c r="X463" s="240"/>
      <c r="Y463" s="122"/>
      <c r="Z463" s="70"/>
      <c r="AA463" s="122"/>
      <c r="AB463" s="122"/>
      <c r="AC463" s="55"/>
      <c r="AD463" s="55"/>
      <c r="AE463" s="55"/>
      <c r="AF463" s="55"/>
      <c r="AG463" s="55"/>
      <c r="AH463" s="55"/>
    </row>
    <row r="464" spans="1:39" ht="96">
      <c r="A464" s="123" t="s">
        <v>309</v>
      </c>
      <c r="B464" s="126" t="s">
        <v>301</v>
      </c>
      <c r="C464" s="127" t="s">
        <v>302</v>
      </c>
      <c r="D464" s="34" t="s">
        <v>17</v>
      </c>
      <c r="E464" s="122" t="s">
        <v>158</v>
      </c>
      <c r="F464" s="33"/>
      <c r="G464" s="33"/>
      <c r="H464" s="33"/>
      <c r="I464" s="34" t="s">
        <v>14</v>
      </c>
      <c r="J464" s="122" t="s">
        <v>158</v>
      </c>
      <c r="K464" s="33"/>
      <c r="L464" s="33"/>
      <c r="M464" s="33"/>
      <c r="N464" s="55" t="s">
        <v>711</v>
      </c>
      <c r="O464" s="122" t="s">
        <v>158</v>
      </c>
      <c r="P464" s="55"/>
      <c r="Q464" s="55"/>
      <c r="R464" s="55"/>
      <c r="S464" s="264" t="s">
        <v>489</v>
      </c>
      <c r="T464" s="263" t="s">
        <v>158</v>
      </c>
      <c r="U464" s="55"/>
      <c r="V464" s="55"/>
      <c r="W464" s="55"/>
      <c r="X464" s="114" t="s">
        <v>434</v>
      </c>
      <c r="Y464" s="263" t="s">
        <v>158</v>
      </c>
      <c r="Z464" s="55"/>
      <c r="AA464" s="55"/>
      <c r="AB464" s="55"/>
      <c r="AC464" s="55"/>
      <c r="AD464" s="55"/>
      <c r="AE464" s="55"/>
      <c r="AF464" s="55"/>
      <c r="AG464" s="55"/>
      <c r="AH464" s="55"/>
    </row>
    <row r="465" spans="1:34" ht="72">
      <c r="A465" s="123"/>
      <c r="B465" s="126"/>
      <c r="C465" s="127"/>
      <c r="D465" s="34"/>
      <c r="E465" s="122"/>
      <c r="F465" s="33"/>
      <c r="G465" s="33"/>
      <c r="H465" s="33"/>
      <c r="I465" s="34"/>
      <c r="J465" s="122"/>
      <c r="K465" s="33"/>
      <c r="L465" s="33"/>
      <c r="M465" s="33"/>
      <c r="N465" s="55" t="s">
        <v>536</v>
      </c>
      <c r="O465" s="122" t="s">
        <v>158</v>
      </c>
      <c r="P465" s="55"/>
      <c r="Q465" s="55"/>
      <c r="R465" s="55"/>
      <c r="S465" s="240" t="s">
        <v>705</v>
      </c>
      <c r="T465" s="122" t="s">
        <v>158</v>
      </c>
      <c r="U465" s="272"/>
      <c r="V465" s="55"/>
      <c r="W465" s="55"/>
      <c r="X465" s="55" t="s">
        <v>538</v>
      </c>
      <c r="Y465" s="122"/>
      <c r="Z465" s="122" t="s">
        <v>158</v>
      </c>
      <c r="AA465" s="55"/>
      <c r="AB465" s="55"/>
      <c r="AC465" s="55"/>
      <c r="AD465" s="55"/>
      <c r="AE465" s="55"/>
      <c r="AF465" s="55"/>
      <c r="AG465" s="55"/>
      <c r="AH465" s="55"/>
    </row>
    <row r="466" spans="1:34" ht="48">
      <c r="A466" s="123"/>
      <c r="B466" s="126"/>
      <c r="C466" s="127"/>
      <c r="D466" s="34"/>
      <c r="E466" s="122"/>
      <c r="F466" s="33"/>
      <c r="G466" s="33"/>
      <c r="H466" s="33"/>
      <c r="I466" s="34"/>
      <c r="J466" s="122"/>
      <c r="K466" s="33"/>
      <c r="L466" s="33"/>
      <c r="M466" s="33"/>
      <c r="N466" s="55" t="s">
        <v>600</v>
      </c>
      <c r="O466" s="122"/>
      <c r="P466" s="122" t="s">
        <v>158</v>
      </c>
      <c r="Q466" s="55"/>
      <c r="R466" s="55"/>
      <c r="S466" s="182" t="s">
        <v>599</v>
      </c>
      <c r="T466" s="55"/>
      <c r="U466" s="272" t="s">
        <v>592</v>
      </c>
      <c r="V466" s="55"/>
      <c r="W466" s="55"/>
      <c r="X466" s="240" t="s">
        <v>668</v>
      </c>
      <c r="Y466" s="122" t="s">
        <v>158</v>
      </c>
      <c r="Z466" s="55"/>
      <c r="AA466" s="55"/>
      <c r="AB466" s="55"/>
      <c r="AC466" s="55"/>
      <c r="AD466" s="55"/>
      <c r="AE466" s="55"/>
      <c r="AF466" s="55"/>
      <c r="AG466" s="55"/>
      <c r="AH466" s="55"/>
    </row>
    <row r="467" spans="1:34" ht="60.75">
      <c r="A467" s="123"/>
      <c r="B467" s="126"/>
      <c r="C467" s="127"/>
      <c r="D467" s="34"/>
      <c r="E467" s="122"/>
      <c r="F467" s="33"/>
      <c r="G467" s="33"/>
      <c r="H467" s="33"/>
      <c r="I467" s="34"/>
      <c r="J467" s="122"/>
      <c r="K467" s="33"/>
      <c r="L467" s="33"/>
      <c r="M467" s="33"/>
      <c r="N467" s="55" t="s">
        <v>674</v>
      </c>
      <c r="O467" s="122"/>
      <c r="P467" s="122"/>
      <c r="Q467" s="295" t="s">
        <v>584</v>
      </c>
      <c r="R467" s="55"/>
      <c r="S467" s="182" t="s">
        <v>598</v>
      </c>
      <c r="T467" s="122"/>
      <c r="U467" s="55"/>
      <c r="V467" s="272"/>
      <c r="W467" s="272" t="s">
        <v>592</v>
      </c>
      <c r="X467" s="240" t="s">
        <v>681</v>
      </c>
      <c r="Y467" s="122"/>
      <c r="Z467" s="122" t="s">
        <v>158</v>
      </c>
      <c r="AA467" s="105"/>
      <c r="AB467" s="105"/>
      <c r="AC467" s="55"/>
      <c r="AD467" s="55"/>
      <c r="AE467" s="55"/>
      <c r="AF467" s="55"/>
      <c r="AG467" s="55"/>
      <c r="AH467" s="55"/>
    </row>
    <row r="468" spans="1:34" ht="40.5">
      <c r="A468" s="123"/>
      <c r="B468" s="126"/>
      <c r="C468" s="127"/>
      <c r="D468" s="34"/>
      <c r="E468" s="122"/>
      <c r="F468" s="33"/>
      <c r="G468" s="33"/>
      <c r="H468" s="33"/>
      <c r="I468" s="34"/>
      <c r="J468" s="122"/>
      <c r="K468" s="33"/>
      <c r="L468" s="33"/>
      <c r="M468" s="33"/>
      <c r="N468" s="55" t="s">
        <v>601</v>
      </c>
      <c r="O468" s="122"/>
      <c r="P468" s="55"/>
      <c r="Q468" s="122"/>
      <c r="R468" s="122" t="s">
        <v>158</v>
      </c>
      <c r="S468" s="240" t="s">
        <v>729</v>
      </c>
      <c r="T468" s="122"/>
      <c r="U468" s="122" t="s">
        <v>158</v>
      </c>
      <c r="V468" s="33"/>
      <c r="W468" s="112"/>
      <c r="X468" s="240" t="s">
        <v>639</v>
      </c>
      <c r="Y468" s="122"/>
      <c r="Z468" s="70"/>
      <c r="AA468" s="122" t="s">
        <v>158</v>
      </c>
      <c r="AB468" s="13"/>
      <c r="AC468" s="55"/>
      <c r="AD468" s="55"/>
      <c r="AE468" s="55"/>
      <c r="AF468" s="55"/>
      <c r="AG468" s="55"/>
      <c r="AH468" s="55"/>
    </row>
    <row r="469" spans="1:34" ht="120">
      <c r="A469" s="123"/>
      <c r="B469" s="126"/>
      <c r="C469" s="127"/>
      <c r="D469" s="34"/>
      <c r="E469" s="122"/>
      <c r="F469" s="33"/>
      <c r="G469" s="33"/>
      <c r="H469" s="33"/>
      <c r="I469" s="34"/>
      <c r="J469" s="122"/>
      <c r="K469" s="33"/>
      <c r="L469" s="33"/>
      <c r="M469" s="33"/>
      <c r="N469" s="264" t="s">
        <v>896</v>
      </c>
      <c r="O469" s="263" t="s">
        <v>158</v>
      </c>
      <c r="P469" s="55"/>
      <c r="Q469" s="122"/>
      <c r="R469" s="55"/>
      <c r="S469" s="240" t="s">
        <v>679</v>
      </c>
      <c r="T469" s="122"/>
      <c r="U469" s="122"/>
      <c r="V469" s="122" t="s">
        <v>158</v>
      </c>
      <c r="W469" s="112"/>
      <c r="X469" s="240" t="s">
        <v>640</v>
      </c>
      <c r="Y469" s="122"/>
      <c r="Z469" s="70"/>
      <c r="AA469" s="122"/>
      <c r="AB469" s="122" t="s">
        <v>158</v>
      </c>
      <c r="AC469" s="55"/>
      <c r="AD469" s="55"/>
      <c r="AE469" s="55"/>
      <c r="AF469" s="55"/>
      <c r="AG469" s="55"/>
      <c r="AH469" s="55"/>
    </row>
    <row r="470" spans="1:34" ht="72">
      <c r="A470" s="123"/>
      <c r="B470" s="126"/>
      <c r="C470" s="127"/>
      <c r="D470" s="34"/>
      <c r="E470" s="122"/>
      <c r="F470" s="33"/>
      <c r="G470" s="33"/>
      <c r="H470" s="33"/>
      <c r="I470" s="34"/>
      <c r="J470" s="122"/>
      <c r="K470" s="33"/>
      <c r="L470" s="33"/>
      <c r="M470" s="33"/>
      <c r="N470" s="264" t="s">
        <v>1171</v>
      </c>
      <c r="O470" s="263" t="s">
        <v>158</v>
      </c>
      <c r="P470" s="55"/>
      <c r="Q470" s="122"/>
      <c r="R470" s="55"/>
      <c r="S470" s="264" t="s">
        <v>729</v>
      </c>
      <c r="T470" s="263" t="s">
        <v>158</v>
      </c>
      <c r="U470" s="122"/>
      <c r="V470" s="122"/>
      <c r="W470" s="112"/>
      <c r="X470" s="264" t="s">
        <v>899</v>
      </c>
      <c r="Y470" s="263" t="s">
        <v>158</v>
      </c>
      <c r="Z470" s="70"/>
      <c r="AA470" s="122"/>
      <c r="AB470" s="122"/>
      <c r="AC470" s="55"/>
      <c r="AD470" s="55"/>
      <c r="AE470" s="55"/>
      <c r="AF470" s="55"/>
      <c r="AG470" s="55"/>
      <c r="AH470" s="55"/>
    </row>
    <row r="471" spans="1:34" ht="96">
      <c r="A471" s="123" t="s">
        <v>309</v>
      </c>
      <c r="B471" s="126" t="s">
        <v>303</v>
      </c>
      <c r="C471" s="127" t="s">
        <v>304</v>
      </c>
      <c r="D471" s="34" t="s">
        <v>17</v>
      </c>
      <c r="E471" s="122" t="s">
        <v>158</v>
      </c>
      <c r="F471" s="33"/>
      <c r="G471" s="33"/>
      <c r="H471" s="33"/>
      <c r="I471" s="34" t="s">
        <v>14</v>
      </c>
      <c r="J471" s="33"/>
      <c r="K471" s="33"/>
      <c r="L471" s="122" t="s">
        <v>158</v>
      </c>
      <c r="M471" s="33"/>
      <c r="N471" s="55" t="s">
        <v>711</v>
      </c>
      <c r="O471" s="122" t="s">
        <v>158</v>
      </c>
      <c r="P471" s="55"/>
      <c r="Q471" s="55"/>
      <c r="R471" s="55"/>
      <c r="S471" s="305" t="s">
        <v>693</v>
      </c>
      <c r="T471" s="263" t="s">
        <v>158</v>
      </c>
      <c r="U471" s="55"/>
      <c r="V471" s="55"/>
      <c r="W471" s="55"/>
      <c r="X471" s="114" t="s">
        <v>434</v>
      </c>
      <c r="Y471" s="263" t="s">
        <v>158</v>
      </c>
      <c r="Z471" s="55"/>
      <c r="AA471" s="55"/>
      <c r="AB471" s="55"/>
      <c r="AC471" s="55"/>
      <c r="AD471" s="55"/>
      <c r="AE471" s="55"/>
      <c r="AF471" s="55"/>
      <c r="AG471" s="55"/>
      <c r="AH471" s="55"/>
    </row>
    <row r="472" spans="1:34" ht="72">
      <c r="A472" s="123"/>
      <c r="B472" s="126"/>
      <c r="C472" s="127"/>
      <c r="D472" s="34"/>
      <c r="E472" s="122"/>
      <c r="F472" s="33"/>
      <c r="G472" s="33"/>
      <c r="H472" s="33"/>
      <c r="I472" s="34"/>
      <c r="J472" s="33"/>
      <c r="K472" s="33"/>
      <c r="L472" s="122"/>
      <c r="M472" s="33"/>
      <c r="N472" s="55" t="s">
        <v>536</v>
      </c>
      <c r="O472" s="122"/>
      <c r="P472" s="55"/>
      <c r="Q472" s="122" t="s">
        <v>158</v>
      </c>
      <c r="R472" s="55"/>
      <c r="S472" s="240" t="s">
        <v>705</v>
      </c>
      <c r="T472" s="122" t="s">
        <v>158</v>
      </c>
      <c r="U472" s="272"/>
      <c r="V472" s="55"/>
      <c r="W472" s="55"/>
      <c r="X472" s="55" t="s">
        <v>538</v>
      </c>
      <c r="Y472" s="122"/>
      <c r="Z472" s="122" t="s">
        <v>158</v>
      </c>
      <c r="AA472" s="55"/>
      <c r="AB472" s="55"/>
      <c r="AC472" s="55"/>
      <c r="AD472" s="55"/>
      <c r="AE472" s="55"/>
      <c r="AF472" s="55"/>
      <c r="AG472" s="55"/>
      <c r="AH472" s="55"/>
    </row>
    <row r="473" spans="1:34" ht="48">
      <c r="A473" s="123"/>
      <c r="B473" s="126"/>
      <c r="C473" s="127"/>
      <c r="D473" s="34"/>
      <c r="E473" s="122"/>
      <c r="F473" s="33"/>
      <c r="G473" s="33"/>
      <c r="H473" s="33"/>
      <c r="I473" s="34"/>
      <c r="J473" s="33"/>
      <c r="K473" s="33"/>
      <c r="L473" s="122"/>
      <c r="M473" s="33"/>
      <c r="N473" s="55" t="s">
        <v>600</v>
      </c>
      <c r="O473" s="122"/>
      <c r="P473" s="122" t="s">
        <v>158</v>
      </c>
      <c r="Q473" s="55"/>
      <c r="R473" s="55"/>
      <c r="S473" s="182" t="s">
        <v>599</v>
      </c>
      <c r="T473" s="55"/>
      <c r="U473" s="272" t="s">
        <v>592</v>
      </c>
      <c r="V473" s="55"/>
      <c r="W473" s="55"/>
      <c r="X473" s="240" t="s">
        <v>668</v>
      </c>
      <c r="Y473" s="122" t="s">
        <v>158</v>
      </c>
      <c r="Z473" s="55"/>
      <c r="AA473" s="55"/>
      <c r="AB473" s="55"/>
      <c r="AC473" s="55"/>
      <c r="AD473" s="55"/>
      <c r="AE473" s="55"/>
      <c r="AF473" s="55"/>
      <c r="AG473" s="55"/>
      <c r="AH473" s="55"/>
    </row>
    <row r="474" spans="1:34" ht="60.75">
      <c r="A474" s="123"/>
      <c r="B474" s="126"/>
      <c r="C474" s="127"/>
      <c r="D474" s="34"/>
      <c r="E474" s="122"/>
      <c r="F474" s="33"/>
      <c r="G474" s="33"/>
      <c r="H474" s="33"/>
      <c r="I474" s="34"/>
      <c r="J474" s="33"/>
      <c r="K474" s="33"/>
      <c r="L474" s="122"/>
      <c r="M474" s="33"/>
      <c r="N474" s="55" t="s">
        <v>674</v>
      </c>
      <c r="O474" s="122"/>
      <c r="P474" s="122"/>
      <c r="Q474" s="295" t="s">
        <v>584</v>
      </c>
      <c r="R474" s="55"/>
      <c r="S474" s="182" t="s">
        <v>598</v>
      </c>
      <c r="T474" s="122"/>
      <c r="U474" s="55"/>
      <c r="V474" s="272"/>
      <c r="W474" s="272" t="s">
        <v>592</v>
      </c>
      <c r="X474" s="240" t="s">
        <v>681</v>
      </c>
      <c r="Y474" s="122"/>
      <c r="Z474" s="122" t="s">
        <v>158</v>
      </c>
      <c r="AA474" s="105"/>
      <c r="AB474" s="105"/>
      <c r="AC474" s="55"/>
      <c r="AD474" s="55"/>
      <c r="AE474" s="55"/>
      <c r="AF474" s="55"/>
      <c r="AG474" s="55"/>
      <c r="AH474" s="55"/>
    </row>
    <row r="475" spans="1:34" ht="40.5">
      <c r="A475" s="123"/>
      <c r="B475" s="126"/>
      <c r="C475" s="127"/>
      <c r="D475" s="34"/>
      <c r="E475" s="122"/>
      <c r="F475" s="33"/>
      <c r="G475" s="33"/>
      <c r="H475" s="33"/>
      <c r="I475" s="34"/>
      <c r="J475" s="33"/>
      <c r="K475" s="33"/>
      <c r="L475" s="122"/>
      <c r="M475" s="33"/>
      <c r="N475" s="55" t="s">
        <v>601</v>
      </c>
      <c r="O475" s="122"/>
      <c r="P475" s="55"/>
      <c r="Q475" s="122"/>
      <c r="R475" s="122" t="s">
        <v>158</v>
      </c>
      <c r="S475" s="240" t="s">
        <v>729</v>
      </c>
      <c r="T475" s="122"/>
      <c r="U475" s="122" t="s">
        <v>158</v>
      </c>
      <c r="V475" s="33"/>
      <c r="W475" s="112"/>
      <c r="X475" s="240" t="s">
        <v>639</v>
      </c>
      <c r="Y475" s="122"/>
      <c r="Z475" s="70"/>
      <c r="AA475" s="122" t="s">
        <v>158</v>
      </c>
      <c r="AB475" s="13"/>
      <c r="AC475" s="55"/>
      <c r="AD475" s="55"/>
      <c r="AE475" s="55"/>
      <c r="AF475" s="55"/>
      <c r="AG475" s="55"/>
      <c r="AH475" s="55"/>
    </row>
    <row r="476" spans="1:34" ht="120">
      <c r="A476" s="123"/>
      <c r="B476" s="126"/>
      <c r="C476" s="127"/>
      <c r="D476" s="34"/>
      <c r="E476" s="122"/>
      <c r="F476" s="33"/>
      <c r="G476" s="33"/>
      <c r="H476" s="33"/>
      <c r="I476" s="34"/>
      <c r="J476" s="33"/>
      <c r="K476" s="33"/>
      <c r="L476" s="122"/>
      <c r="M476" s="33"/>
      <c r="N476" s="264" t="s">
        <v>896</v>
      </c>
      <c r="O476" s="263" t="s">
        <v>158</v>
      </c>
      <c r="P476" s="55"/>
      <c r="Q476" s="122"/>
      <c r="R476" s="55"/>
      <c r="S476" s="240" t="s">
        <v>679</v>
      </c>
      <c r="T476" s="122"/>
      <c r="U476" s="122"/>
      <c r="V476" s="122" t="s">
        <v>158</v>
      </c>
      <c r="W476" s="112"/>
      <c r="X476" s="240" t="s">
        <v>640</v>
      </c>
      <c r="Y476" s="122"/>
      <c r="Z476" s="70"/>
      <c r="AA476" s="122"/>
      <c r="AB476" s="122" t="s">
        <v>158</v>
      </c>
      <c r="AC476" s="55"/>
      <c r="AD476" s="55"/>
      <c r="AE476" s="55"/>
      <c r="AF476" s="55"/>
      <c r="AG476" s="55"/>
      <c r="AH476" s="55"/>
    </row>
    <row r="477" spans="1:34" ht="72">
      <c r="A477" s="123"/>
      <c r="B477" s="126"/>
      <c r="C477" s="127"/>
      <c r="D477" s="34"/>
      <c r="E477" s="122"/>
      <c r="F477" s="33"/>
      <c r="G477" s="33"/>
      <c r="H477" s="33"/>
      <c r="I477" s="34"/>
      <c r="J477" s="33"/>
      <c r="K477" s="33"/>
      <c r="L477" s="122"/>
      <c r="M477" s="33"/>
      <c r="N477" s="264" t="s">
        <v>1171</v>
      </c>
      <c r="O477" s="263" t="s">
        <v>158</v>
      </c>
      <c r="P477" s="55"/>
      <c r="Q477" s="122"/>
      <c r="R477" s="55"/>
      <c r="S477" s="240"/>
      <c r="T477" s="122"/>
      <c r="U477" s="122"/>
      <c r="V477" s="122"/>
      <c r="W477" s="112"/>
      <c r="X477" s="240"/>
      <c r="Y477" s="122"/>
      <c r="Z477" s="70"/>
      <c r="AA477" s="122"/>
      <c r="AB477" s="122"/>
      <c r="AC477" s="55"/>
      <c r="AD477" s="55"/>
      <c r="AE477" s="55"/>
      <c r="AF477" s="55"/>
      <c r="AG477" s="55"/>
      <c r="AH477" s="55"/>
    </row>
    <row r="478" spans="1:34" ht="96">
      <c r="A478" s="123" t="s">
        <v>309</v>
      </c>
      <c r="B478" s="126">
        <v>6109102</v>
      </c>
      <c r="C478" s="127" t="s">
        <v>305</v>
      </c>
      <c r="D478" s="34" t="s">
        <v>17</v>
      </c>
      <c r="E478" s="33"/>
      <c r="F478" s="122" t="s">
        <v>158</v>
      </c>
      <c r="G478" s="33"/>
      <c r="H478" s="33"/>
      <c r="I478" s="34" t="s">
        <v>14</v>
      </c>
      <c r="J478" s="146" t="s">
        <v>158</v>
      </c>
      <c r="K478" s="33"/>
      <c r="L478" s="33"/>
      <c r="M478" s="122"/>
      <c r="N478" s="55" t="s">
        <v>711</v>
      </c>
      <c r="O478" s="122" t="s">
        <v>158</v>
      </c>
      <c r="P478" s="55"/>
      <c r="Q478" s="55"/>
      <c r="R478" s="55"/>
      <c r="S478" s="33" t="s">
        <v>498</v>
      </c>
      <c r="T478" s="122" t="s">
        <v>158</v>
      </c>
      <c r="U478" s="55"/>
      <c r="V478" s="55"/>
      <c r="W478" s="55"/>
      <c r="X478" s="114" t="s">
        <v>434</v>
      </c>
      <c r="Y478" s="263" t="s">
        <v>158</v>
      </c>
      <c r="Z478" s="55"/>
      <c r="AA478" s="55"/>
      <c r="AB478" s="55"/>
      <c r="AC478" s="55"/>
      <c r="AD478" s="55"/>
      <c r="AE478" s="55"/>
      <c r="AF478" s="55"/>
      <c r="AG478" s="55"/>
      <c r="AH478" s="55"/>
    </row>
    <row r="479" spans="1:34" ht="72">
      <c r="A479" s="123"/>
      <c r="B479" s="126"/>
      <c r="C479" s="127"/>
      <c r="D479" s="34"/>
      <c r="E479" s="33"/>
      <c r="F479" s="122"/>
      <c r="G479" s="33"/>
      <c r="H479" s="33"/>
      <c r="I479" s="34"/>
      <c r="J479" s="146"/>
      <c r="K479" s="33"/>
      <c r="L479" s="33"/>
      <c r="M479" s="122"/>
      <c r="N479" s="55" t="s">
        <v>536</v>
      </c>
      <c r="O479" s="122" t="s">
        <v>158</v>
      </c>
      <c r="P479" s="55"/>
      <c r="Q479" s="55"/>
      <c r="R479" s="55"/>
      <c r="S479" s="240" t="s">
        <v>705</v>
      </c>
      <c r="T479" s="122" t="s">
        <v>158</v>
      </c>
      <c r="U479" s="272"/>
      <c r="V479" s="55"/>
      <c r="W479" s="55"/>
      <c r="X479" s="33" t="s">
        <v>538</v>
      </c>
      <c r="Y479" s="122"/>
      <c r="Z479" s="122" t="s">
        <v>158</v>
      </c>
      <c r="AA479" s="55"/>
      <c r="AB479" s="55"/>
      <c r="AC479" s="55"/>
      <c r="AD479" s="55"/>
      <c r="AE479" s="55"/>
      <c r="AF479" s="55"/>
      <c r="AG479" s="55"/>
      <c r="AH479" s="55"/>
    </row>
    <row r="480" spans="1:34" ht="48">
      <c r="A480" s="123"/>
      <c r="B480" s="126"/>
      <c r="C480" s="127"/>
      <c r="D480" s="34"/>
      <c r="E480" s="33"/>
      <c r="F480" s="122"/>
      <c r="G480" s="33"/>
      <c r="H480" s="33"/>
      <c r="I480" s="34"/>
      <c r="J480" s="146"/>
      <c r="K480" s="33"/>
      <c r="L480" s="33"/>
      <c r="M480" s="122"/>
      <c r="N480" s="269" t="s">
        <v>602</v>
      </c>
      <c r="O480" s="122"/>
      <c r="P480" s="122" t="s">
        <v>158</v>
      </c>
      <c r="Q480" s="122"/>
      <c r="R480" s="55"/>
      <c r="S480" s="182" t="s">
        <v>599</v>
      </c>
      <c r="T480" s="55"/>
      <c r="U480" s="272" t="s">
        <v>592</v>
      </c>
      <c r="V480" s="55"/>
      <c r="W480" s="55"/>
      <c r="X480" s="240" t="s">
        <v>668</v>
      </c>
      <c r="Y480" s="122" t="s">
        <v>158</v>
      </c>
      <c r="Z480" s="122"/>
      <c r="AA480" s="55"/>
      <c r="AB480" s="55"/>
      <c r="AC480" s="55"/>
      <c r="AD480" s="55"/>
      <c r="AE480" s="55"/>
      <c r="AF480" s="55"/>
      <c r="AG480" s="55"/>
      <c r="AH480" s="55"/>
    </row>
    <row r="481" spans="1:38" ht="60.75">
      <c r="A481" s="123"/>
      <c r="B481" s="126"/>
      <c r="C481" s="127"/>
      <c r="D481" s="34"/>
      <c r="E481" s="33"/>
      <c r="F481" s="122"/>
      <c r="G481" s="33"/>
      <c r="H481" s="33"/>
      <c r="I481" s="34"/>
      <c r="J481" s="146"/>
      <c r="K481" s="33"/>
      <c r="L481" s="33"/>
      <c r="M481" s="122"/>
      <c r="N481" s="269" t="s">
        <v>720</v>
      </c>
      <c r="O481" s="122"/>
      <c r="P481" s="122"/>
      <c r="Q481" s="122"/>
      <c r="R481" s="122" t="s">
        <v>158</v>
      </c>
      <c r="S481" s="182" t="s">
        <v>598</v>
      </c>
      <c r="T481" s="122"/>
      <c r="U481" s="55"/>
      <c r="V481" s="272"/>
      <c r="W481" s="272" t="s">
        <v>592</v>
      </c>
      <c r="X481" s="240" t="s">
        <v>681</v>
      </c>
      <c r="Y481" s="122"/>
      <c r="Z481" s="122" t="s">
        <v>158</v>
      </c>
      <c r="AA481" s="105"/>
      <c r="AB481" s="105"/>
      <c r="AC481" s="55"/>
      <c r="AD481" s="55"/>
      <c r="AE481" s="55"/>
      <c r="AF481" s="55"/>
      <c r="AG481" s="55"/>
      <c r="AH481" s="55"/>
    </row>
    <row r="482" spans="1:38" ht="40.5">
      <c r="A482" s="123"/>
      <c r="B482" s="126"/>
      <c r="C482" s="127"/>
      <c r="D482" s="34"/>
      <c r="E482" s="33"/>
      <c r="F482" s="122"/>
      <c r="G482" s="33"/>
      <c r="H482" s="33"/>
      <c r="I482" s="34"/>
      <c r="J482" s="146"/>
      <c r="K482" s="33"/>
      <c r="L482" s="33"/>
      <c r="M482" s="122"/>
      <c r="N482" s="269" t="s">
        <v>721</v>
      </c>
      <c r="O482" s="122"/>
      <c r="P482" s="122" t="s">
        <v>158</v>
      </c>
      <c r="Q482" s="122"/>
      <c r="R482" s="55"/>
      <c r="S482" s="240" t="s">
        <v>729</v>
      </c>
      <c r="T482" s="122"/>
      <c r="U482" s="122" t="s">
        <v>158</v>
      </c>
      <c r="V482" s="33"/>
      <c r="W482" s="112"/>
      <c r="X482" s="240" t="s">
        <v>639</v>
      </c>
      <c r="Y482" s="122"/>
      <c r="Z482" s="70"/>
      <c r="AA482" s="122" t="s">
        <v>158</v>
      </c>
      <c r="AB482" s="13"/>
      <c r="AC482" s="55"/>
      <c r="AD482" s="55"/>
      <c r="AE482" s="55"/>
      <c r="AF482" s="55"/>
      <c r="AG482" s="55"/>
      <c r="AH482" s="55"/>
    </row>
    <row r="483" spans="1:38" ht="48">
      <c r="A483" s="123"/>
      <c r="B483" s="126"/>
      <c r="C483" s="127"/>
      <c r="D483" s="34"/>
      <c r="E483" s="33"/>
      <c r="F483" s="122"/>
      <c r="G483" s="33"/>
      <c r="H483" s="33"/>
      <c r="I483" s="264"/>
      <c r="J483" s="263"/>
      <c r="K483" s="33"/>
      <c r="L483" s="33"/>
      <c r="M483" s="122"/>
      <c r="N483" s="55" t="s">
        <v>674</v>
      </c>
      <c r="O483" s="122"/>
      <c r="P483" s="122"/>
      <c r="Q483" s="295" t="s">
        <v>584</v>
      </c>
      <c r="R483" s="55"/>
      <c r="S483" s="240" t="s">
        <v>679</v>
      </c>
      <c r="T483" s="122"/>
      <c r="U483" s="122"/>
      <c r="V483" s="122" t="s">
        <v>158</v>
      </c>
      <c r="W483" s="112"/>
      <c r="X483" s="240" t="s">
        <v>640</v>
      </c>
      <c r="Y483" s="122"/>
      <c r="Z483" s="70"/>
      <c r="AA483" s="122"/>
      <c r="AB483" s="122" t="s">
        <v>158</v>
      </c>
      <c r="AC483" s="55"/>
      <c r="AD483" s="55"/>
      <c r="AE483" s="55"/>
      <c r="AF483" s="55"/>
      <c r="AG483" s="55"/>
      <c r="AH483" s="55"/>
    </row>
    <row r="484" spans="1:38" ht="120">
      <c r="A484" s="123"/>
      <c r="B484" s="126"/>
      <c r="C484" s="127"/>
      <c r="D484" s="34"/>
      <c r="E484" s="33"/>
      <c r="F484" s="122"/>
      <c r="G484" s="33"/>
      <c r="H484" s="33"/>
      <c r="I484" s="264"/>
      <c r="J484" s="263"/>
      <c r="K484" s="33"/>
      <c r="L484" s="33"/>
      <c r="M484" s="122"/>
      <c r="N484" s="264" t="s">
        <v>896</v>
      </c>
      <c r="O484" s="263" t="s">
        <v>158</v>
      </c>
      <c r="P484" s="122"/>
      <c r="Q484" s="295"/>
      <c r="R484" s="55"/>
      <c r="S484" s="264" t="s">
        <v>729</v>
      </c>
      <c r="T484" s="263" t="s">
        <v>158</v>
      </c>
      <c r="U484" s="122"/>
      <c r="V484" s="122"/>
      <c r="W484" s="112"/>
      <c r="X484" s="240"/>
      <c r="Y484" s="122"/>
      <c r="Z484" s="70"/>
      <c r="AA484" s="122"/>
      <c r="AB484" s="122"/>
      <c r="AC484" s="55"/>
      <c r="AD484" s="55"/>
      <c r="AE484" s="55"/>
      <c r="AF484" s="55"/>
      <c r="AG484" s="55"/>
      <c r="AH484" s="55"/>
    </row>
    <row r="485" spans="1:38" ht="72">
      <c r="A485" s="123"/>
      <c r="B485" s="126"/>
      <c r="C485" s="127"/>
      <c r="D485" s="34"/>
      <c r="E485" s="33"/>
      <c r="F485" s="122"/>
      <c r="G485" s="33"/>
      <c r="H485" s="33"/>
      <c r="I485" s="264"/>
      <c r="J485" s="263"/>
      <c r="K485" s="33"/>
      <c r="L485" s="33"/>
      <c r="M485" s="122"/>
      <c r="N485" s="264" t="s">
        <v>1171</v>
      </c>
      <c r="O485" s="263" t="s">
        <v>158</v>
      </c>
      <c r="P485" s="122"/>
      <c r="Q485" s="295"/>
      <c r="R485" s="55"/>
      <c r="S485" s="264"/>
      <c r="T485" s="263"/>
      <c r="U485" s="122"/>
      <c r="V485" s="122"/>
      <c r="W485" s="112"/>
      <c r="X485" s="240"/>
      <c r="Y485" s="122"/>
      <c r="Z485" s="70"/>
      <c r="AA485" s="122"/>
      <c r="AB485" s="122"/>
      <c r="AC485" s="55"/>
      <c r="AD485" s="55"/>
      <c r="AE485" s="55"/>
      <c r="AF485" s="55"/>
      <c r="AG485" s="55"/>
      <c r="AH485" s="55"/>
    </row>
    <row r="486" spans="1:38" ht="96">
      <c r="A486" s="123" t="s">
        <v>309</v>
      </c>
      <c r="B486" s="126" t="s">
        <v>306</v>
      </c>
      <c r="C486" s="127" t="s">
        <v>307</v>
      </c>
      <c r="D486" s="34" t="s">
        <v>17</v>
      </c>
      <c r="E486" s="33"/>
      <c r="F486" s="122" t="s">
        <v>158</v>
      </c>
      <c r="G486" s="33"/>
      <c r="H486" s="33"/>
      <c r="I486" s="34"/>
      <c r="J486" s="33"/>
      <c r="K486" s="33"/>
      <c r="L486" s="33"/>
      <c r="M486" s="33"/>
      <c r="N486" s="55" t="s">
        <v>711</v>
      </c>
      <c r="O486" s="122" t="s">
        <v>158</v>
      </c>
      <c r="P486" s="55"/>
      <c r="Q486" s="55"/>
      <c r="R486" s="55"/>
      <c r="S486" s="240" t="s">
        <v>705</v>
      </c>
      <c r="T486" s="122" t="s">
        <v>158</v>
      </c>
      <c r="U486" s="272"/>
      <c r="V486" s="55"/>
      <c r="W486" s="55"/>
      <c r="X486" s="114" t="s">
        <v>434</v>
      </c>
      <c r="Y486" s="263" t="s">
        <v>158</v>
      </c>
      <c r="Z486" s="55"/>
      <c r="AA486" s="55"/>
      <c r="AB486" s="55"/>
      <c r="AC486" s="55"/>
      <c r="AD486" s="55"/>
      <c r="AE486" s="55"/>
      <c r="AF486" s="55"/>
      <c r="AG486" s="55"/>
      <c r="AH486" s="55"/>
    </row>
    <row r="487" spans="1:38" ht="69" customHeight="1">
      <c r="A487" s="123"/>
      <c r="B487" s="126"/>
      <c r="C487" s="127"/>
      <c r="D487" s="34"/>
      <c r="E487" s="33"/>
      <c r="F487" s="122"/>
      <c r="G487" s="33"/>
      <c r="H487" s="33"/>
      <c r="I487" s="34"/>
      <c r="J487" s="33"/>
      <c r="K487" s="33"/>
      <c r="L487" s="33"/>
      <c r="M487" s="33"/>
      <c r="N487" s="55" t="s">
        <v>597</v>
      </c>
      <c r="O487" s="122"/>
      <c r="P487" s="122" t="s">
        <v>158</v>
      </c>
      <c r="Q487" s="55"/>
      <c r="R487" s="55"/>
      <c r="S487" s="182" t="s">
        <v>599</v>
      </c>
      <c r="T487" s="55"/>
      <c r="U487" s="272" t="s">
        <v>592</v>
      </c>
      <c r="V487" s="55"/>
      <c r="W487" s="55"/>
      <c r="X487" s="33" t="s">
        <v>538</v>
      </c>
      <c r="Y487" s="122"/>
      <c r="Z487" s="122" t="s">
        <v>158</v>
      </c>
      <c r="AA487" s="55"/>
      <c r="AB487" s="55"/>
      <c r="AC487" s="55"/>
      <c r="AD487" s="55"/>
      <c r="AE487" s="55"/>
      <c r="AF487" s="55"/>
      <c r="AG487" s="55"/>
      <c r="AH487" s="55"/>
    </row>
    <row r="488" spans="1:38" ht="69" customHeight="1">
      <c r="A488" s="123"/>
      <c r="B488" s="126"/>
      <c r="C488" s="127"/>
      <c r="D488" s="34"/>
      <c r="E488" s="33"/>
      <c r="F488" s="122"/>
      <c r="G488" s="33"/>
      <c r="H488" s="33"/>
      <c r="I488" s="34"/>
      <c r="J488" s="33"/>
      <c r="K488" s="33"/>
      <c r="L488" s="33"/>
      <c r="M488" s="33"/>
      <c r="N488" s="55" t="s">
        <v>674</v>
      </c>
      <c r="O488" s="122"/>
      <c r="P488" s="122"/>
      <c r="Q488" s="295" t="s">
        <v>584</v>
      </c>
      <c r="R488" s="55"/>
      <c r="S488" s="182" t="s">
        <v>598</v>
      </c>
      <c r="T488" s="122"/>
      <c r="U488" s="55"/>
      <c r="V488" s="272"/>
      <c r="W488" s="272" t="s">
        <v>592</v>
      </c>
      <c r="X488" s="240" t="s">
        <v>668</v>
      </c>
      <c r="Y488" s="122" t="s">
        <v>158</v>
      </c>
      <c r="Z488" s="122"/>
      <c r="AA488" s="55"/>
      <c r="AB488" s="55"/>
      <c r="AC488" s="55"/>
      <c r="AD488" s="55"/>
      <c r="AE488" s="55"/>
      <c r="AF488" s="55"/>
      <c r="AG488" s="55"/>
      <c r="AH488" s="55"/>
    </row>
    <row r="489" spans="1:38" ht="69" customHeight="1">
      <c r="A489" s="123"/>
      <c r="B489" s="126"/>
      <c r="C489" s="127"/>
      <c r="D489" s="34"/>
      <c r="E489" s="33"/>
      <c r="F489" s="122"/>
      <c r="G489" s="33"/>
      <c r="H489" s="33"/>
      <c r="I489" s="34"/>
      <c r="J489" s="33"/>
      <c r="K489" s="33"/>
      <c r="L489" s="33"/>
      <c r="M489" s="33"/>
      <c r="N489" s="269" t="s">
        <v>720</v>
      </c>
      <c r="O489" s="122"/>
      <c r="P489" s="122"/>
      <c r="Q489" s="122"/>
      <c r="R489" s="122" t="s">
        <v>158</v>
      </c>
      <c r="S489" s="240" t="s">
        <v>729</v>
      </c>
      <c r="T489" s="122"/>
      <c r="U489" s="122" t="s">
        <v>158</v>
      </c>
      <c r="V489" s="33"/>
      <c r="W489" s="112"/>
      <c r="X489" s="240" t="s">
        <v>681</v>
      </c>
      <c r="Y489" s="122"/>
      <c r="Z489" s="122" t="s">
        <v>158</v>
      </c>
      <c r="AA489" s="105"/>
      <c r="AB489" s="105"/>
      <c r="AC489" s="55"/>
      <c r="AD489" s="55"/>
      <c r="AE489" s="55"/>
      <c r="AF489" s="55"/>
      <c r="AG489" s="55"/>
      <c r="AH489" s="55"/>
    </row>
    <row r="490" spans="1:38" ht="69" customHeight="1">
      <c r="A490" s="123"/>
      <c r="B490" s="126"/>
      <c r="C490" s="127"/>
      <c r="D490" s="34"/>
      <c r="E490" s="33"/>
      <c r="F490" s="122"/>
      <c r="G490" s="33"/>
      <c r="H490" s="33"/>
      <c r="I490" s="34"/>
      <c r="J490" s="33"/>
      <c r="K490" s="33"/>
      <c r="L490" s="33"/>
      <c r="M490" s="33"/>
      <c r="N490" s="264" t="s">
        <v>896</v>
      </c>
      <c r="O490" s="263" t="s">
        <v>158</v>
      </c>
      <c r="P490" s="122"/>
      <c r="Q490" s="122"/>
      <c r="R490" s="122"/>
      <c r="S490" s="240" t="s">
        <v>679</v>
      </c>
      <c r="T490" s="122"/>
      <c r="U490" s="122"/>
      <c r="V490" s="122" t="s">
        <v>158</v>
      </c>
      <c r="W490" s="112"/>
      <c r="X490" s="240" t="s">
        <v>639</v>
      </c>
      <c r="Y490" s="122"/>
      <c r="Z490" s="70"/>
      <c r="AA490" s="122" t="s">
        <v>158</v>
      </c>
      <c r="AB490" s="13"/>
      <c r="AC490" s="55"/>
      <c r="AD490" s="55"/>
      <c r="AE490" s="55"/>
      <c r="AF490" s="55"/>
      <c r="AG490" s="55"/>
      <c r="AH490" s="55"/>
    </row>
    <row r="491" spans="1:38" ht="69" customHeight="1">
      <c r="A491" s="123"/>
      <c r="B491" s="126"/>
      <c r="C491" s="127"/>
      <c r="D491" s="34"/>
      <c r="E491" s="33"/>
      <c r="F491" s="122"/>
      <c r="G491" s="33"/>
      <c r="H491" s="33"/>
      <c r="I491" s="34"/>
      <c r="J491" s="33"/>
      <c r="K491" s="33"/>
      <c r="L491" s="33"/>
      <c r="M491" s="33"/>
      <c r="N491" s="264" t="s">
        <v>1171</v>
      </c>
      <c r="O491" s="263" t="s">
        <v>158</v>
      </c>
      <c r="P491" s="122"/>
      <c r="Q491" s="122"/>
      <c r="R491" s="122"/>
      <c r="S491" s="264" t="s">
        <v>729</v>
      </c>
      <c r="T491" s="263" t="s">
        <v>158</v>
      </c>
      <c r="U491" s="122"/>
      <c r="V491" s="122"/>
      <c r="W491" s="112"/>
      <c r="X491" s="240" t="s">
        <v>640</v>
      </c>
      <c r="Y491" s="122"/>
      <c r="Z491" s="70"/>
      <c r="AA491" s="122"/>
      <c r="AB491" s="122" t="s">
        <v>158</v>
      </c>
      <c r="AC491" s="55"/>
      <c r="AD491" s="55"/>
      <c r="AE491" s="55"/>
      <c r="AF491" s="55"/>
      <c r="AG491" s="55"/>
      <c r="AH491" s="55"/>
    </row>
    <row r="492" spans="1:38" ht="69" customHeight="1">
      <c r="A492" s="123"/>
      <c r="B492" s="126"/>
      <c r="C492" s="127"/>
      <c r="D492" s="34"/>
      <c r="E492" s="33"/>
      <c r="F492" s="122"/>
      <c r="G492" s="33"/>
      <c r="H492" s="33"/>
      <c r="I492" s="34"/>
      <c r="J492" s="33"/>
      <c r="K492" s="33"/>
      <c r="L492" s="33"/>
      <c r="M492" s="33"/>
      <c r="N492" s="269"/>
      <c r="O492" s="122"/>
      <c r="P492" s="122"/>
      <c r="Q492" s="122"/>
      <c r="R492" s="122"/>
      <c r="S492" s="240"/>
      <c r="T492" s="122"/>
      <c r="U492" s="122"/>
      <c r="V492" s="122"/>
      <c r="W492" s="112"/>
      <c r="X492" s="264"/>
      <c r="Y492" s="263"/>
      <c r="Z492" s="70"/>
      <c r="AA492" s="122"/>
      <c r="AB492" s="122"/>
      <c r="AC492" s="55"/>
      <c r="AD492" s="55"/>
      <c r="AE492" s="55"/>
      <c r="AF492" s="55"/>
      <c r="AG492" s="55"/>
      <c r="AH492" s="55"/>
    </row>
    <row r="493" spans="1:38" ht="120">
      <c r="A493" s="123" t="s">
        <v>310</v>
      </c>
      <c r="B493" s="126" t="s">
        <v>308</v>
      </c>
      <c r="C493" s="127" t="s">
        <v>311</v>
      </c>
      <c r="D493" s="34" t="s">
        <v>322</v>
      </c>
      <c r="E493" s="33"/>
      <c r="F493" s="33"/>
      <c r="G493" s="33"/>
      <c r="H493" s="33"/>
      <c r="I493" s="34" t="s">
        <v>159</v>
      </c>
      <c r="J493" s="146" t="s">
        <v>158</v>
      </c>
      <c r="K493" s="33"/>
      <c r="L493" s="33"/>
      <c r="M493" s="33"/>
      <c r="N493" s="55" t="s">
        <v>711</v>
      </c>
      <c r="O493" s="122" t="s">
        <v>158</v>
      </c>
      <c r="P493" s="55"/>
      <c r="Q493" s="55"/>
      <c r="R493" s="55"/>
      <c r="S493" s="264" t="s">
        <v>489</v>
      </c>
      <c r="T493" s="263" t="s">
        <v>158</v>
      </c>
      <c r="U493" s="55"/>
      <c r="V493" s="55"/>
      <c r="W493" s="55"/>
      <c r="X493" s="114" t="s">
        <v>434</v>
      </c>
      <c r="Y493" s="263" t="s">
        <v>158</v>
      </c>
      <c r="Z493" s="55"/>
      <c r="AA493" s="55"/>
      <c r="AB493" s="55"/>
      <c r="AC493" s="229" t="s">
        <v>518</v>
      </c>
      <c r="AD493" s="230" t="s">
        <v>478</v>
      </c>
      <c r="AE493" s="55"/>
      <c r="AF493" s="55"/>
      <c r="AG493" s="55"/>
      <c r="AH493" s="55" t="s">
        <v>524</v>
      </c>
      <c r="AJ493" s="40"/>
      <c r="AK493" s="231"/>
      <c r="AL493" s="232"/>
    </row>
    <row r="494" spans="1:38" ht="111" customHeight="1">
      <c r="A494" s="123"/>
      <c r="B494" s="126"/>
      <c r="C494" s="127"/>
      <c r="D494" s="34"/>
      <c r="E494" s="33"/>
      <c r="F494" s="33"/>
      <c r="G494" s="33"/>
      <c r="H494" s="33"/>
      <c r="I494" s="34"/>
      <c r="J494" s="146"/>
      <c r="K494" s="33"/>
      <c r="L494" s="33"/>
      <c r="M494" s="33"/>
      <c r="N494" s="55" t="s">
        <v>536</v>
      </c>
      <c r="O494" s="122" t="s">
        <v>158</v>
      </c>
      <c r="P494" s="55"/>
      <c r="Q494" s="55"/>
      <c r="R494" s="55"/>
      <c r="S494" s="240" t="s">
        <v>705</v>
      </c>
      <c r="T494" s="122" t="s">
        <v>158</v>
      </c>
      <c r="U494" s="272"/>
      <c r="V494" s="55"/>
      <c r="W494" s="55"/>
      <c r="X494" s="240" t="s">
        <v>669</v>
      </c>
      <c r="Y494" s="122" t="s">
        <v>158</v>
      </c>
      <c r="Z494" s="55"/>
      <c r="AA494" s="55"/>
      <c r="AB494" s="55"/>
      <c r="AC494" s="55" t="s">
        <v>730</v>
      </c>
      <c r="AD494" s="108"/>
      <c r="AE494" s="122" t="s">
        <v>158</v>
      </c>
      <c r="AF494" s="108"/>
      <c r="AG494" s="108"/>
      <c r="AH494" s="55"/>
      <c r="AJ494" s="40"/>
      <c r="AK494" s="231"/>
    </row>
    <row r="495" spans="1:38" ht="48">
      <c r="A495" s="123"/>
      <c r="B495" s="126"/>
      <c r="C495" s="127"/>
      <c r="D495" s="34"/>
      <c r="E495" s="33"/>
      <c r="F495" s="33"/>
      <c r="G495" s="33"/>
      <c r="H495" s="33"/>
      <c r="I495" s="34"/>
      <c r="J495" s="146"/>
      <c r="K495" s="33"/>
      <c r="L495" s="33"/>
      <c r="M495" s="33"/>
      <c r="N495" s="55" t="s">
        <v>597</v>
      </c>
      <c r="O495" s="122"/>
      <c r="P495" s="122" t="s">
        <v>158</v>
      </c>
      <c r="Q495" s="55"/>
      <c r="R495" s="55"/>
      <c r="S495" s="182" t="s">
        <v>599</v>
      </c>
      <c r="T495" s="55"/>
      <c r="U495" s="272" t="s">
        <v>592</v>
      </c>
      <c r="V495" s="55"/>
      <c r="W495" s="55"/>
      <c r="X495" s="33" t="s">
        <v>538</v>
      </c>
      <c r="Y495" s="122"/>
      <c r="Z495" s="122" t="s">
        <v>158</v>
      </c>
      <c r="AA495" s="55"/>
      <c r="AB495" s="55"/>
      <c r="AC495" s="55" t="s">
        <v>731</v>
      </c>
      <c r="AD495" s="108"/>
      <c r="AE495" s="108"/>
      <c r="AF495" s="122" t="s">
        <v>158</v>
      </c>
      <c r="AG495" s="108"/>
      <c r="AH495" s="55"/>
      <c r="AJ495" s="40"/>
      <c r="AK495" s="231"/>
    </row>
    <row r="496" spans="1:38" ht="78" customHeight="1">
      <c r="A496" s="123"/>
      <c r="B496" s="126"/>
      <c r="C496" s="127"/>
      <c r="D496" s="34"/>
      <c r="E496" s="33"/>
      <c r="F496" s="33"/>
      <c r="G496" s="33"/>
      <c r="H496" s="33"/>
      <c r="I496" s="34"/>
      <c r="J496" s="146"/>
      <c r="K496" s="33"/>
      <c r="L496" s="33"/>
      <c r="M496" s="33"/>
      <c r="N496" s="55" t="s">
        <v>674</v>
      </c>
      <c r="O496" s="122"/>
      <c r="P496" s="122"/>
      <c r="Q496" s="295" t="s">
        <v>584</v>
      </c>
      <c r="R496" s="55"/>
      <c r="S496" s="182" t="s">
        <v>598</v>
      </c>
      <c r="T496" s="122"/>
      <c r="U496" s="55"/>
      <c r="V496" s="272"/>
      <c r="W496" s="272" t="s">
        <v>592</v>
      </c>
      <c r="X496" s="240" t="s">
        <v>639</v>
      </c>
      <c r="Y496" s="122"/>
      <c r="Z496" s="70"/>
      <c r="AA496" s="122" t="s">
        <v>158</v>
      </c>
      <c r="AB496" s="13"/>
      <c r="AC496" s="55" t="s">
        <v>732</v>
      </c>
      <c r="AD496" s="108"/>
      <c r="AE496" s="108"/>
      <c r="AF496" s="108"/>
      <c r="AG496" s="122" t="s">
        <v>158</v>
      </c>
      <c r="AH496" s="55"/>
      <c r="AJ496" s="40"/>
      <c r="AK496" s="231"/>
    </row>
    <row r="497" spans="1:37" ht="64.5" customHeight="1">
      <c r="A497" s="123"/>
      <c r="B497" s="126"/>
      <c r="C497" s="127"/>
      <c r="D497" s="34"/>
      <c r="E497" s="33"/>
      <c r="F497" s="33"/>
      <c r="G497" s="33"/>
      <c r="H497" s="33"/>
      <c r="I497" s="34"/>
      <c r="J497" s="146"/>
      <c r="K497" s="33"/>
      <c r="L497" s="33"/>
      <c r="M497" s="33"/>
      <c r="N497" s="55" t="s">
        <v>722</v>
      </c>
      <c r="O497" s="122"/>
      <c r="P497" s="55"/>
      <c r="Q497" s="55"/>
      <c r="R497" s="295" t="s">
        <v>584</v>
      </c>
      <c r="S497" s="240" t="s">
        <v>729</v>
      </c>
      <c r="T497" s="122"/>
      <c r="U497" s="122" t="s">
        <v>158</v>
      </c>
      <c r="V497" s="33"/>
      <c r="W497" s="112"/>
      <c r="X497" s="240" t="s">
        <v>640</v>
      </c>
      <c r="Y497" s="122"/>
      <c r="Z497" s="70"/>
      <c r="AA497" s="122"/>
      <c r="AB497" s="122" t="s">
        <v>158</v>
      </c>
      <c r="AC497" s="229"/>
      <c r="AD497" s="230"/>
      <c r="AE497" s="55"/>
      <c r="AF497" s="55"/>
      <c r="AG497" s="55"/>
      <c r="AH497" s="55"/>
      <c r="AJ497" s="40"/>
      <c r="AK497" s="231"/>
    </row>
    <row r="498" spans="1:37" ht="120">
      <c r="A498" s="123"/>
      <c r="B498" s="126"/>
      <c r="C498" s="127"/>
      <c r="D498" s="34"/>
      <c r="E498" s="33"/>
      <c r="F498" s="33"/>
      <c r="G498" s="33"/>
      <c r="H498" s="33"/>
      <c r="I498" s="34"/>
      <c r="J498" s="146"/>
      <c r="K498" s="33"/>
      <c r="L498" s="33"/>
      <c r="M498" s="33"/>
      <c r="N498" s="264" t="s">
        <v>896</v>
      </c>
      <c r="O498" s="263" t="s">
        <v>158</v>
      </c>
      <c r="P498" s="55"/>
      <c r="Q498" s="55"/>
      <c r="R498" s="55"/>
      <c r="S498" s="240" t="s">
        <v>679</v>
      </c>
      <c r="T498" s="122"/>
      <c r="U498" s="122"/>
      <c r="V498" s="122" t="s">
        <v>158</v>
      </c>
      <c r="W498" s="112"/>
      <c r="X498" s="264" t="s">
        <v>899</v>
      </c>
      <c r="Y498" s="263" t="s">
        <v>158</v>
      </c>
      <c r="Z498" s="122"/>
      <c r="AA498" s="55"/>
      <c r="AB498" s="55"/>
      <c r="AC498" s="229"/>
      <c r="AD498" s="230"/>
      <c r="AE498" s="55"/>
      <c r="AF498" s="55"/>
      <c r="AG498" s="55"/>
      <c r="AH498" s="55"/>
      <c r="AJ498" s="40"/>
      <c r="AK498" s="231"/>
    </row>
    <row r="499" spans="1:37" ht="56.25" customHeight="1">
      <c r="A499" s="123"/>
      <c r="B499" s="126"/>
      <c r="C499" s="127"/>
      <c r="D499" s="34"/>
      <c r="E499" s="33"/>
      <c r="F499" s="33"/>
      <c r="G499" s="33"/>
      <c r="H499" s="33"/>
      <c r="I499" s="34"/>
      <c r="J499" s="146"/>
      <c r="K499" s="33"/>
      <c r="L499" s="33"/>
      <c r="M499" s="33"/>
      <c r="N499" s="264" t="s">
        <v>911</v>
      </c>
      <c r="O499" s="263" t="s">
        <v>158</v>
      </c>
      <c r="P499" s="55"/>
      <c r="Q499" s="55"/>
      <c r="R499" s="55"/>
      <c r="S499" s="302" t="s">
        <v>785</v>
      </c>
      <c r="T499" s="263" t="s">
        <v>158</v>
      </c>
      <c r="U499" s="122"/>
      <c r="V499" s="122"/>
      <c r="W499" s="112"/>
      <c r="X499" s="33"/>
      <c r="Y499" s="122"/>
      <c r="Z499" s="122"/>
      <c r="AA499" s="55"/>
      <c r="AB499" s="55"/>
      <c r="AC499" s="229"/>
      <c r="AD499" s="230"/>
      <c r="AE499" s="55"/>
      <c r="AF499" s="55"/>
      <c r="AG499" s="55"/>
      <c r="AH499" s="55"/>
      <c r="AJ499" s="40"/>
      <c r="AK499" s="231"/>
    </row>
    <row r="500" spans="1:37" ht="72">
      <c r="A500" s="123"/>
      <c r="B500" s="126"/>
      <c r="C500" s="127"/>
      <c r="D500" s="34"/>
      <c r="E500" s="33"/>
      <c r="F500" s="33"/>
      <c r="G500" s="33"/>
      <c r="H500" s="33"/>
      <c r="I500" s="34"/>
      <c r="J500" s="146"/>
      <c r="K500" s="33"/>
      <c r="L500" s="33"/>
      <c r="M500" s="33"/>
      <c r="N500" s="264" t="s">
        <v>1171</v>
      </c>
      <c r="O500" s="263" t="s">
        <v>158</v>
      </c>
      <c r="P500" s="55"/>
      <c r="Q500" s="55"/>
      <c r="R500" s="55"/>
      <c r="S500" s="302"/>
      <c r="T500" s="263"/>
      <c r="U500" s="122"/>
      <c r="V500" s="122"/>
      <c r="W500" s="112"/>
      <c r="X500" s="33"/>
      <c r="Y500" s="122"/>
      <c r="Z500" s="122"/>
      <c r="AA500" s="55"/>
      <c r="AB500" s="55"/>
      <c r="AC500" s="229"/>
      <c r="AD500" s="230"/>
      <c r="AE500" s="55"/>
      <c r="AF500" s="55"/>
      <c r="AG500" s="55"/>
      <c r="AH500" s="55"/>
      <c r="AJ500" s="40"/>
      <c r="AK500" s="231"/>
    </row>
    <row r="501" spans="1:37" ht="96">
      <c r="A501" s="123" t="s">
        <v>310</v>
      </c>
      <c r="B501" s="126" t="s">
        <v>312</v>
      </c>
      <c r="C501" s="127" t="s">
        <v>313</v>
      </c>
      <c r="D501" s="34"/>
      <c r="E501" s="33"/>
      <c r="F501" s="33"/>
      <c r="G501" s="33"/>
      <c r="H501" s="33"/>
      <c r="I501" s="34"/>
      <c r="J501" s="33"/>
      <c r="K501" s="33"/>
      <c r="L501" s="33"/>
      <c r="M501" s="33"/>
      <c r="N501" s="55" t="s">
        <v>711</v>
      </c>
      <c r="O501" s="122" t="s">
        <v>158</v>
      </c>
      <c r="P501" s="55"/>
      <c r="Q501" s="55"/>
      <c r="R501" s="55"/>
      <c r="S501" s="264" t="s">
        <v>489</v>
      </c>
      <c r="T501" s="263" t="s">
        <v>158</v>
      </c>
      <c r="U501" s="55"/>
      <c r="V501" s="55"/>
      <c r="W501" s="55"/>
      <c r="X501" s="114" t="s">
        <v>434</v>
      </c>
      <c r="Y501" s="263" t="s">
        <v>158</v>
      </c>
      <c r="Z501" s="55"/>
      <c r="AA501" s="55"/>
      <c r="AB501" s="55"/>
      <c r="AC501" s="55"/>
      <c r="AD501" s="55"/>
      <c r="AE501" s="55"/>
      <c r="AF501" s="55"/>
      <c r="AG501" s="55"/>
      <c r="AH501" s="55"/>
    </row>
    <row r="502" spans="1:37" ht="48">
      <c r="A502" s="123"/>
      <c r="B502" s="126"/>
      <c r="C502" s="127"/>
      <c r="D502" s="34"/>
      <c r="E502" s="33"/>
      <c r="F502" s="33"/>
      <c r="G502" s="33"/>
      <c r="H502" s="33"/>
      <c r="I502" s="34"/>
      <c r="J502" s="33"/>
      <c r="K502" s="33"/>
      <c r="L502" s="33"/>
      <c r="M502" s="33"/>
      <c r="N502" s="55" t="s">
        <v>597</v>
      </c>
      <c r="O502" s="122"/>
      <c r="P502" s="122" t="s">
        <v>158</v>
      </c>
      <c r="Q502" s="55"/>
      <c r="R502" s="55"/>
      <c r="S502" s="55" t="s">
        <v>604</v>
      </c>
      <c r="T502" s="122"/>
      <c r="U502" s="272" t="s">
        <v>592</v>
      </c>
      <c r="V502" s="55"/>
      <c r="W502" s="55"/>
      <c r="X502" s="55" t="s">
        <v>538</v>
      </c>
      <c r="Y502" s="122"/>
      <c r="Z502" s="122" t="s">
        <v>158</v>
      </c>
      <c r="AA502" s="55"/>
      <c r="AB502" s="55"/>
      <c r="AC502" s="55"/>
      <c r="AD502" s="55"/>
      <c r="AE502" s="55"/>
      <c r="AF502" s="55"/>
      <c r="AG502" s="55"/>
      <c r="AH502" s="55"/>
    </row>
    <row r="503" spans="1:37" ht="60.75">
      <c r="A503" s="123"/>
      <c r="B503" s="126"/>
      <c r="C503" s="127"/>
      <c r="D503" s="34"/>
      <c r="E503" s="33"/>
      <c r="F503" s="33"/>
      <c r="G503" s="33"/>
      <c r="H503" s="33"/>
      <c r="I503" s="34"/>
      <c r="J503" s="33"/>
      <c r="K503" s="33"/>
      <c r="L503" s="33"/>
      <c r="M503" s="33"/>
      <c r="N503" s="55" t="s">
        <v>674</v>
      </c>
      <c r="O503" s="122"/>
      <c r="P503" s="122"/>
      <c r="Q503" s="295" t="s">
        <v>584</v>
      </c>
      <c r="R503" s="55"/>
      <c r="S503" s="240" t="s">
        <v>705</v>
      </c>
      <c r="T503" s="122" t="s">
        <v>158</v>
      </c>
      <c r="U503" s="122"/>
      <c r="V503" s="55"/>
      <c r="W503" s="55"/>
      <c r="X503" s="240" t="s">
        <v>668</v>
      </c>
      <c r="Y503" s="122" t="s">
        <v>158</v>
      </c>
      <c r="Z503" s="55"/>
      <c r="AA503" s="55"/>
      <c r="AB503" s="55"/>
      <c r="AC503" s="55"/>
      <c r="AD503" s="55"/>
      <c r="AE503" s="55"/>
      <c r="AF503" s="55"/>
      <c r="AG503" s="55"/>
      <c r="AH503" s="55"/>
    </row>
    <row r="504" spans="1:37" ht="48">
      <c r="A504" s="123"/>
      <c r="B504" s="126"/>
      <c r="C504" s="127"/>
      <c r="D504" s="34"/>
      <c r="E504" s="33"/>
      <c r="F504" s="33"/>
      <c r="G504" s="33"/>
      <c r="H504" s="33"/>
      <c r="I504" s="34"/>
      <c r="J504" s="33"/>
      <c r="K504" s="33"/>
      <c r="L504" s="33"/>
      <c r="M504" s="33"/>
      <c r="N504" s="55" t="s">
        <v>722</v>
      </c>
      <c r="O504" s="122"/>
      <c r="P504" s="55"/>
      <c r="Q504" s="55"/>
      <c r="R504" s="295" t="s">
        <v>584</v>
      </c>
      <c r="S504" s="240" t="s">
        <v>729</v>
      </c>
      <c r="T504" s="122"/>
      <c r="U504" s="122" t="s">
        <v>158</v>
      </c>
      <c r="V504" s="33"/>
      <c r="W504" s="112"/>
      <c r="X504" s="33" t="s">
        <v>538</v>
      </c>
      <c r="Y504" s="122"/>
      <c r="Z504" s="122" t="s">
        <v>158</v>
      </c>
      <c r="AA504" s="55"/>
      <c r="AB504" s="55"/>
      <c r="AC504" s="55"/>
      <c r="AD504" s="55"/>
      <c r="AE504" s="55"/>
      <c r="AF504" s="55"/>
      <c r="AG504" s="55"/>
      <c r="AH504" s="55"/>
    </row>
    <row r="505" spans="1:37" ht="120">
      <c r="A505" s="123"/>
      <c r="B505" s="126"/>
      <c r="C505" s="127"/>
      <c r="D505" s="34"/>
      <c r="E505" s="33"/>
      <c r="F505" s="33"/>
      <c r="G505" s="33"/>
      <c r="H505" s="33"/>
      <c r="I505" s="34"/>
      <c r="J505" s="33"/>
      <c r="K505" s="33"/>
      <c r="L505" s="33"/>
      <c r="M505" s="33"/>
      <c r="N505" s="264" t="s">
        <v>896</v>
      </c>
      <c r="O505" s="263" t="s">
        <v>158</v>
      </c>
      <c r="P505" s="55"/>
      <c r="Q505" s="55"/>
      <c r="R505" s="55"/>
      <c r="S505" s="240" t="s">
        <v>679</v>
      </c>
      <c r="T505" s="122"/>
      <c r="U505" s="122"/>
      <c r="V505" s="122" t="s">
        <v>158</v>
      </c>
      <c r="W505" s="112"/>
      <c r="X505" s="240" t="s">
        <v>639</v>
      </c>
      <c r="Y505" s="122"/>
      <c r="Z505" s="70"/>
      <c r="AA505" s="122" t="s">
        <v>158</v>
      </c>
      <c r="AB505" s="13"/>
      <c r="AC505" s="55"/>
      <c r="AD505" s="55"/>
      <c r="AE505" s="55"/>
      <c r="AF505" s="55"/>
      <c r="AG505" s="55"/>
      <c r="AH505" s="55"/>
    </row>
    <row r="506" spans="1:37" ht="48">
      <c r="A506" s="123"/>
      <c r="B506" s="126"/>
      <c r="C506" s="127"/>
      <c r="D506" s="34"/>
      <c r="E506" s="33"/>
      <c r="F506" s="33"/>
      <c r="G506" s="33"/>
      <c r="H506" s="33"/>
      <c r="I506" s="34"/>
      <c r="J506" s="33"/>
      <c r="K506" s="33"/>
      <c r="L506" s="33"/>
      <c r="M506" s="33"/>
      <c r="N506" s="264" t="s">
        <v>911</v>
      </c>
      <c r="O506" s="263" t="s">
        <v>158</v>
      </c>
      <c r="P506" s="55"/>
      <c r="Q506" s="55"/>
      <c r="R506" s="55"/>
      <c r="S506" s="33" t="s">
        <v>603</v>
      </c>
      <c r="T506" s="105"/>
      <c r="U506" s="122"/>
      <c r="V506" s="114"/>
      <c r="W506" s="122" t="s">
        <v>158</v>
      </c>
      <c r="X506" s="240" t="s">
        <v>640</v>
      </c>
      <c r="Y506" s="122"/>
      <c r="Z506" s="70"/>
      <c r="AA506" s="122"/>
      <c r="AB506" s="122" t="s">
        <v>158</v>
      </c>
      <c r="AC506" s="55"/>
      <c r="AD506" s="55"/>
      <c r="AE506" s="55"/>
      <c r="AF506" s="55"/>
      <c r="AG506" s="55"/>
      <c r="AH506" s="55"/>
    </row>
    <row r="507" spans="1:37" ht="96">
      <c r="A507" s="123"/>
      <c r="B507" s="126"/>
      <c r="C507" s="127"/>
      <c r="D507" s="34"/>
      <c r="E507" s="33"/>
      <c r="F507" s="33"/>
      <c r="G507" s="33"/>
      <c r="H507" s="33"/>
      <c r="I507" s="34"/>
      <c r="J507" s="33"/>
      <c r="K507" s="33"/>
      <c r="L507" s="33"/>
      <c r="M507" s="33"/>
      <c r="N507" s="264" t="s">
        <v>1171</v>
      </c>
      <c r="O507" s="263" t="s">
        <v>158</v>
      </c>
      <c r="P507" s="55"/>
      <c r="Q507" s="55"/>
      <c r="R507" s="55"/>
      <c r="S507" s="114" t="s">
        <v>797</v>
      </c>
      <c r="T507" s="263" t="s">
        <v>158</v>
      </c>
      <c r="U507" s="122"/>
      <c r="V507" s="114"/>
      <c r="W507" s="122"/>
      <c r="X507" s="240"/>
      <c r="Y507" s="122"/>
      <c r="Z507" s="70"/>
      <c r="AA507" s="122"/>
      <c r="AB507" s="122"/>
      <c r="AC507" s="55"/>
      <c r="AD507" s="55"/>
      <c r="AE507" s="55"/>
      <c r="AF507" s="55"/>
      <c r="AG507" s="55"/>
      <c r="AH507" s="55"/>
    </row>
    <row r="508" spans="1:37" ht="48">
      <c r="A508" s="123"/>
      <c r="B508" s="126"/>
      <c r="C508" s="127"/>
      <c r="D508" s="34"/>
      <c r="E508" s="33"/>
      <c r="F508" s="33"/>
      <c r="G508" s="33"/>
      <c r="H508" s="33"/>
      <c r="I508" s="34"/>
      <c r="J508" s="33"/>
      <c r="K508" s="33"/>
      <c r="L508" s="33"/>
      <c r="M508" s="33"/>
      <c r="N508" s="264" t="s">
        <v>1311</v>
      </c>
      <c r="O508" s="263" t="s">
        <v>158</v>
      </c>
      <c r="P508" s="55"/>
      <c r="Q508" s="55"/>
      <c r="R508" s="55"/>
      <c r="S508" s="264" t="s">
        <v>729</v>
      </c>
      <c r="T508" s="263" t="s">
        <v>158</v>
      </c>
      <c r="U508" s="122"/>
      <c r="V508" s="114"/>
      <c r="W508" s="122"/>
      <c r="X508" s="240"/>
      <c r="Y508" s="122"/>
      <c r="Z508" s="70"/>
      <c r="AA508" s="122"/>
      <c r="AB508" s="122"/>
      <c r="AC508" s="55"/>
      <c r="AD508" s="55"/>
      <c r="AE508" s="55"/>
      <c r="AF508" s="55"/>
      <c r="AG508" s="55"/>
      <c r="AH508" s="55"/>
    </row>
    <row r="509" spans="1:37" ht="96">
      <c r="A509" s="123" t="s">
        <v>310</v>
      </c>
      <c r="B509" s="126" t="s">
        <v>314</v>
      </c>
      <c r="C509" s="127" t="s">
        <v>316</v>
      </c>
      <c r="D509" s="34"/>
      <c r="E509" s="33"/>
      <c r="F509" s="33"/>
      <c r="G509" s="33"/>
      <c r="H509" s="33"/>
      <c r="I509" s="34"/>
      <c r="J509" s="33"/>
      <c r="K509" s="33"/>
      <c r="L509" s="33"/>
      <c r="M509" s="33"/>
      <c r="N509" s="55" t="s">
        <v>711</v>
      </c>
      <c r="O509" s="122" t="s">
        <v>158</v>
      </c>
      <c r="P509" s="55"/>
      <c r="Q509" s="55"/>
      <c r="R509" s="55"/>
      <c r="S509" s="264" t="s">
        <v>489</v>
      </c>
      <c r="T509" s="263" t="s">
        <v>158</v>
      </c>
      <c r="U509" s="55"/>
      <c r="V509" s="55"/>
      <c r="W509" s="55"/>
      <c r="X509" s="114" t="s">
        <v>434</v>
      </c>
      <c r="Y509" s="263" t="s">
        <v>158</v>
      </c>
      <c r="Z509" s="55"/>
      <c r="AA509" s="55"/>
      <c r="AB509" s="55"/>
      <c r="AC509" s="55"/>
      <c r="AD509" s="55"/>
      <c r="AE509" s="55"/>
      <c r="AF509" s="55"/>
      <c r="AG509" s="55"/>
      <c r="AH509" s="55"/>
    </row>
    <row r="510" spans="1:37" ht="60.75">
      <c r="A510" s="123"/>
      <c r="B510" s="126"/>
      <c r="C510" s="127"/>
      <c r="D510" s="34"/>
      <c r="E510" s="33"/>
      <c r="F510" s="33"/>
      <c r="G510" s="33"/>
      <c r="H510" s="33"/>
      <c r="I510" s="34"/>
      <c r="J510" s="33"/>
      <c r="K510" s="33"/>
      <c r="L510" s="33"/>
      <c r="M510" s="33"/>
      <c r="N510" s="55" t="s">
        <v>597</v>
      </c>
      <c r="O510" s="122"/>
      <c r="P510" s="122" t="s">
        <v>158</v>
      </c>
      <c r="Q510" s="55"/>
      <c r="R510" s="55"/>
      <c r="S510" s="240" t="s">
        <v>705</v>
      </c>
      <c r="T510" s="122" t="s">
        <v>158</v>
      </c>
      <c r="U510" s="122"/>
      <c r="V510" s="55"/>
      <c r="W510" s="55"/>
      <c r="X510" s="55" t="s">
        <v>538</v>
      </c>
      <c r="Y510" s="122"/>
      <c r="Z510" s="122" t="s">
        <v>158</v>
      </c>
      <c r="AA510" s="55"/>
      <c r="AB510" s="55"/>
      <c r="AC510" s="55"/>
      <c r="AD510" s="55"/>
      <c r="AE510" s="55"/>
      <c r="AF510" s="55"/>
      <c r="AG510" s="55"/>
      <c r="AH510" s="55"/>
    </row>
    <row r="511" spans="1:37" ht="48">
      <c r="A511" s="123"/>
      <c r="B511" s="126"/>
      <c r="C511" s="127"/>
      <c r="D511" s="34"/>
      <c r="E511" s="33"/>
      <c r="F511" s="33"/>
      <c r="G511" s="33"/>
      <c r="H511" s="33"/>
      <c r="I511" s="34"/>
      <c r="J511" s="33"/>
      <c r="K511" s="33"/>
      <c r="L511" s="33"/>
      <c r="M511" s="33"/>
      <c r="N511" s="55" t="s">
        <v>674</v>
      </c>
      <c r="O511" s="122"/>
      <c r="P511" s="122"/>
      <c r="Q511" s="295" t="s">
        <v>584</v>
      </c>
      <c r="R511" s="55"/>
      <c r="S511" s="240" t="s">
        <v>729</v>
      </c>
      <c r="T511" s="122"/>
      <c r="U511" s="122" t="s">
        <v>158</v>
      </c>
      <c r="V511" s="33"/>
      <c r="W511" s="112"/>
      <c r="X511" s="240" t="s">
        <v>668</v>
      </c>
      <c r="Y511" s="122" t="s">
        <v>158</v>
      </c>
      <c r="Z511" s="122"/>
      <c r="AA511" s="55"/>
      <c r="AB511" s="55"/>
      <c r="AC511" s="55"/>
      <c r="AD511" s="55"/>
      <c r="AE511" s="55"/>
      <c r="AF511" s="55"/>
      <c r="AG511" s="55"/>
      <c r="AH511" s="55"/>
    </row>
    <row r="512" spans="1:37" ht="48">
      <c r="A512" s="123"/>
      <c r="B512" s="126"/>
      <c r="C512" s="127"/>
      <c r="D512" s="34"/>
      <c r="E512" s="33"/>
      <c r="F512" s="33"/>
      <c r="G512" s="33"/>
      <c r="H512" s="33"/>
      <c r="I512" s="34"/>
      <c r="J512" s="33"/>
      <c r="K512" s="33"/>
      <c r="L512" s="33"/>
      <c r="M512" s="33"/>
      <c r="N512" s="55" t="s">
        <v>722</v>
      </c>
      <c r="O512" s="122"/>
      <c r="P512" s="55"/>
      <c r="Q512" s="55"/>
      <c r="R512" s="295" t="s">
        <v>584</v>
      </c>
      <c r="S512" s="240" t="s">
        <v>679</v>
      </c>
      <c r="T512" s="122"/>
      <c r="U512" s="122"/>
      <c r="V512" s="122" t="s">
        <v>158</v>
      </c>
      <c r="W512" s="112"/>
      <c r="X512" s="33" t="s">
        <v>538</v>
      </c>
      <c r="Y512" s="122"/>
      <c r="Z512" s="122" t="s">
        <v>158</v>
      </c>
      <c r="AA512" s="55"/>
      <c r="AB512" s="55"/>
      <c r="AC512" s="55"/>
      <c r="AD512" s="55"/>
      <c r="AE512" s="55"/>
      <c r="AF512" s="55"/>
      <c r="AG512" s="55"/>
      <c r="AH512" s="55"/>
    </row>
    <row r="513" spans="1:34" ht="120">
      <c r="A513" s="123"/>
      <c r="B513" s="126"/>
      <c r="C513" s="127"/>
      <c r="D513" s="34"/>
      <c r="E513" s="33"/>
      <c r="F513" s="33"/>
      <c r="G513" s="33"/>
      <c r="H513" s="33"/>
      <c r="I513" s="34"/>
      <c r="J513" s="33"/>
      <c r="K513" s="33"/>
      <c r="L513" s="33"/>
      <c r="M513" s="33"/>
      <c r="N513" s="264" t="s">
        <v>896</v>
      </c>
      <c r="O513" s="263" t="s">
        <v>158</v>
      </c>
      <c r="P513" s="55"/>
      <c r="Q513" s="55"/>
      <c r="R513" s="55"/>
      <c r="S513" s="33" t="s">
        <v>603</v>
      </c>
      <c r="T513" s="105"/>
      <c r="U513" s="122"/>
      <c r="V513" s="114"/>
      <c r="W513" s="122" t="s">
        <v>158</v>
      </c>
      <c r="X513" s="240" t="s">
        <v>639</v>
      </c>
      <c r="Y513" s="122"/>
      <c r="Z513" s="70"/>
      <c r="AA513" s="122" t="s">
        <v>158</v>
      </c>
      <c r="AB513" s="13"/>
      <c r="AC513" s="55"/>
      <c r="AD513" s="55"/>
      <c r="AE513" s="55"/>
      <c r="AF513" s="55"/>
      <c r="AG513" s="55"/>
      <c r="AH513" s="55"/>
    </row>
    <row r="514" spans="1:34" ht="96">
      <c r="A514" s="123"/>
      <c r="B514" s="126"/>
      <c r="C514" s="127"/>
      <c r="D514" s="34"/>
      <c r="E514" s="33"/>
      <c r="F514" s="33"/>
      <c r="G514" s="33"/>
      <c r="H514" s="33"/>
      <c r="I514" s="34"/>
      <c r="J514" s="33"/>
      <c r="K514" s="33"/>
      <c r="L514" s="33"/>
      <c r="M514" s="33"/>
      <c r="N514" s="264" t="s">
        <v>911</v>
      </c>
      <c r="O514" s="263" t="s">
        <v>158</v>
      </c>
      <c r="P514" s="55"/>
      <c r="Q514" s="55"/>
      <c r="R514" s="55"/>
      <c r="S514" s="114" t="s">
        <v>797</v>
      </c>
      <c r="T514" s="263" t="s">
        <v>158</v>
      </c>
      <c r="U514" s="272"/>
      <c r="V514" s="55"/>
      <c r="W514" s="55"/>
      <c r="X514" s="240" t="s">
        <v>640</v>
      </c>
      <c r="Y514" s="122"/>
      <c r="Z514" s="70"/>
      <c r="AA514" s="122"/>
      <c r="AB514" s="122" t="s">
        <v>158</v>
      </c>
      <c r="AC514" s="55"/>
      <c r="AD514" s="55"/>
      <c r="AE514" s="55"/>
      <c r="AF514" s="55"/>
      <c r="AG514" s="55"/>
      <c r="AH514" s="55"/>
    </row>
    <row r="515" spans="1:34" ht="72">
      <c r="A515" s="123"/>
      <c r="B515" s="126"/>
      <c r="C515" s="127"/>
      <c r="D515" s="34"/>
      <c r="E515" s="33"/>
      <c r="F515" s="33"/>
      <c r="G515" s="33"/>
      <c r="H515" s="33"/>
      <c r="I515" s="34"/>
      <c r="J515" s="33"/>
      <c r="K515" s="33"/>
      <c r="L515" s="33"/>
      <c r="M515" s="33"/>
      <c r="N515" s="264" t="s">
        <v>1171</v>
      </c>
      <c r="O515" s="263" t="s">
        <v>158</v>
      </c>
      <c r="P515" s="55"/>
      <c r="Q515" s="55"/>
      <c r="R515" s="55"/>
      <c r="S515" s="264" t="s">
        <v>729</v>
      </c>
      <c r="T515" s="263" t="s">
        <v>158</v>
      </c>
      <c r="U515" s="272"/>
      <c r="V515" s="55"/>
      <c r="W515" s="55"/>
      <c r="X515" s="264" t="s">
        <v>899</v>
      </c>
      <c r="Y515" s="263" t="s">
        <v>158</v>
      </c>
      <c r="Z515" s="70"/>
      <c r="AA515" s="122"/>
      <c r="AB515" s="122"/>
      <c r="AC515" s="55"/>
      <c r="AD515" s="55"/>
      <c r="AE515" s="55"/>
      <c r="AF515" s="55"/>
      <c r="AG515" s="55"/>
      <c r="AH515" s="55"/>
    </row>
    <row r="516" spans="1:34" ht="48">
      <c r="A516" s="123"/>
      <c r="B516" s="126"/>
      <c r="C516" s="127"/>
      <c r="D516" s="34"/>
      <c r="E516" s="33"/>
      <c r="F516" s="33"/>
      <c r="G516" s="33"/>
      <c r="H516" s="33"/>
      <c r="I516" s="34"/>
      <c r="J516" s="33"/>
      <c r="K516" s="33"/>
      <c r="L516" s="33"/>
      <c r="M516" s="33"/>
      <c r="N516" s="264" t="s">
        <v>1311</v>
      </c>
      <c r="O516" s="263" t="s">
        <v>158</v>
      </c>
      <c r="P516" s="55"/>
      <c r="Q516" s="55"/>
      <c r="R516" s="55"/>
      <c r="S516" s="264"/>
      <c r="T516" s="263"/>
      <c r="U516" s="272"/>
      <c r="V516" s="55"/>
      <c r="W516" s="55"/>
      <c r="X516" s="264"/>
      <c r="Y516" s="263"/>
      <c r="Z516" s="70"/>
      <c r="AA516" s="122"/>
      <c r="AB516" s="122"/>
      <c r="AC516" s="55"/>
      <c r="AD516" s="55"/>
      <c r="AE516" s="55"/>
      <c r="AF516" s="55"/>
      <c r="AG516" s="55"/>
      <c r="AH516" s="55"/>
    </row>
    <row r="517" spans="1:34" ht="96">
      <c r="A517" s="123" t="s">
        <v>310</v>
      </c>
      <c r="B517" s="126" t="s">
        <v>315</v>
      </c>
      <c r="C517" s="127" t="s">
        <v>317</v>
      </c>
      <c r="D517" s="34"/>
      <c r="E517" s="33"/>
      <c r="F517" s="33"/>
      <c r="G517" s="33"/>
      <c r="H517" s="33"/>
      <c r="I517" s="34"/>
      <c r="J517" s="33"/>
      <c r="K517" s="33"/>
      <c r="L517" s="33"/>
      <c r="M517" s="33"/>
      <c r="N517" s="55" t="s">
        <v>711</v>
      </c>
      <c r="O517" s="122" t="s">
        <v>158</v>
      </c>
      <c r="P517" s="55"/>
      <c r="Q517" s="55"/>
      <c r="R517" s="55"/>
      <c r="S517" s="264" t="s">
        <v>489</v>
      </c>
      <c r="T517" s="263" t="s">
        <v>158</v>
      </c>
      <c r="U517" s="55"/>
      <c r="V517" s="55"/>
      <c r="W517" s="55"/>
      <c r="X517" s="114" t="s">
        <v>434</v>
      </c>
      <c r="Y517" s="263" t="s">
        <v>158</v>
      </c>
      <c r="Z517" s="55"/>
      <c r="AA517" s="55"/>
      <c r="AB517" s="55"/>
      <c r="AC517" s="55"/>
      <c r="AD517" s="55"/>
      <c r="AE517" s="55"/>
      <c r="AF517" s="55"/>
      <c r="AG517" s="55"/>
      <c r="AH517" s="55"/>
    </row>
    <row r="518" spans="1:34" ht="67.5" customHeight="1">
      <c r="A518" s="123"/>
      <c r="B518" s="126"/>
      <c r="C518" s="127"/>
      <c r="D518" s="34"/>
      <c r="E518" s="33"/>
      <c r="F518" s="33"/>
      <c r="G518" s="33"/>
      <c r="H518" s="33"/>
      <c r="I518" s="34"/>
      <c r="J518" s="33"/>
      <c r="K518" s="33"/>
      <c r="L518" s="33"/>
      <c r="M518" s="33"/>
      <c r="N518" s="269" t="s">
        <v>605</v>
      </c>
      <c r="O518" s="122"/>
      <c r="P518" s="55"/>
      <c r="Q518" s="55"/>
      <c r="R518" s="122" t="s">
        <v>158</v>
      </c>
      <c r="S518" s="240" t="s">
        <v>705</v>
      </c>
      <c r="T518" s="122" t="s">
        <v>158</v>
      </c>
      <c r="U518" s="122"/>
      <c r="V518" s="55"/>
      <c r="W518" s="55"/>
      <c r="X518" s="33" t="s">
        <v>538</v>
      </c>
      <c r="Y518" s="122"/>
      <c r="Z518" s="122" t="s">
        <v>158</v>
      </c>
      <c r="AA518" s="55"/>
      <c r="AB518" s="55"/>
      <c r="AC518" s="55"/>
      <c r="AD518" s="55"/>
      <c r="AE518" s="55"/>
      <c r="AF518" s="55"/>
      <c r="AG518" s="55"/>
      <c r="AH518" s="55"/>
    </row>
    <row r="519" spans="1:34" ht="67.5" customHeight="1">
      <c r="A519" s="123"/>
      <c r="B519" s="126"/>
      <c r="C519" s="127"/>
      <c r="D519" s="34"/>
      <c r="E519" s="33"/>
      <c r="F519" s="33"/>
      <c r="G519" s="33"/>
      <c r="H519" s="33"/>
      <c r="I519" s="34"/>
      <c r="J519" s="33"/>
      <c r="K519" s="33"/>
      <c r="L519" s="33"/>
      <c r="M519" s="33"/>
      <c r="N519" s="55" t="s">
        <v>597</v>
      </c>
      <c r="O519" s="122"/>
      <c r="P519" s="122" t="s">
        <v>158</v>
      </c>
      <c r="Q519" s="55"/>
      <c r="R519" s="55"/>
      <c r="S519" s="240" t="s">
        <v>729</v>
      </c>
      <c r="T519" s="122"/>
      <c r="U519" s="122" t="s">
        <v>158</v>
      </c>
      <c r="V519" s="33"/>
      <c r="W519" s="112"/>
      <c r="X519" s="240" t="s">
        <v>668</v>
      </c>
      <c r="Y519" s="122" t="s">
        <v>158</v>
      </c>
      <c r="Z519" s="122"/>
      <c r="AA519" s="55"/>
      <c r="AB519" s="55"/>
      <c r="AC519" s="55"/>
      <c r="AD519" s="55"/>
      <c r="AE519" s="55"/>
      <c r="AF519" s="55"/>
      <c r="AG519" s="55"/>
      <c r="AH519" s="55"/>
    </row>
    <row r="520" spans="1:34" ht="67.5" customHeight="1">
      <c r="A520" s="123"/>
      <c r="B520" s="126"/>
      <c r="C520" s="127"/>
      <c r="D520" s="34"/>
      <c r="E520" s="33"/>
      <c r="F520" s="33"/>
      <c r="G520" s="33"/>
      <c r="H520" s="33"/>
      <c r="I520" s="34"/>
      <c r="J520" s="33"/>
      <c r="K520" s="33"/>
      <c r="L520" s="33"/>
      <c r="M520" s="33"/>
      <c r="N520" s="55" t="s">
        <v>674</v>
      </c>
      <c r="O520" s="122"/>
      <c r="P520" s="122"/>
      <c r="Q520" s="295" t="s">
        <v>584</v>
      </c>
      <c r="R520" s="55"/>
      <c r="S520" s="240" t="s">
        <v>679</v>
      </c>
      <c r="T520" s="122"/>
      <c r="U520" s="122"/>
      <c r="V520" s="122" t="s">
        <v>158</v>
      </c>
      <c r="W520" s="112"/>
      <c r="X520" s="33" t="s">
        <v>538</v>
      </c>
      <c r="Y520" s="122"/>
      <c r="Z520" s="122" t="s">
        <v>158</v>
      </c>
      <c r="AA520" s="55"/>
      <c r="AB520" s="55"/>
      <c r="AC520" s="55"/>
      <c r="AD520" s="55"/>
      <c r="AE520" s="55"/>
      <c r="AF520" s="55"/>
      <c r="AG520" s="55"/>
      <c r="AH520" s="55"/>
    </row>
    <row r="521" spans="1:34" ht="67.5" customHeight="1">
      <c r="A521" s="123"/>
      <c r="B521" s="126"/>
      <c r="C521" s="127"/>
      <c r="D521" s="34"/>
      <c r="E521" s="33"/>
      <c r="F521" s="33"/>
      <c r="G521" s="33"/>
      <c r="H521" s="33"/>
      <c r="I521" s="34"/>
      <c r="J521" s="33"/>
      <c r="K521" s="33"/>
      <c r="L521" s="33"/>
      <c r="M521" s="33"/>
      <c r="N521" s="55" t="s">
        <v>722</v>
      </c>
      <c r="O521" s="122"/>
      <c r="P521" s="55"/>
      <c r="Q521" s="55"/>
      <c r="R521" s="295" t="s">
        <v>584</v>
      </c>
      <c r="S521" s="33" t="s">
        <v>603</v>
      </c>
      <c r="T521" s="105"/>
      <c r="U521" s="122"/>
      <c r="V521" s="114"/>
      <c r="W521" s="122" t="s">
        <v>158</v>
      </c>
      <c r="X521" s="240" t="s">
        <v>639</v>
      </c>
      <c r="Y521" s="122"/>
      <c r="Z521" s="70"/>
      <c r="AA521" s="122" t="s">
        <v>158</v>
      </c>
      <c r="AB521" s="13"/>
      <c r="AC521" s="55"/>
      <c r="AD521" s="55"/>
      <c r="AE521" s="55"/>
      <c r="AF521" s="55"/>
      <c r="AG521" s="55"/>
      <c r="AH521" s="55"/>
    </row>
    <row r="522" spans="1:34" ht="120">
      <c r="A522" s="123"/>
      <c r="B522" s="126"/>
      <c r="C522" s="127"/>
      <c r="D522" s="34"/>
      <c r="E522" s="33"/>
      <c r="F522" s="33"/>
      <c r="G522" s="33"/>
      <c r="H522" s="33"/>
      <c r="I522" s="34"/>
      <c r="J522" s="33"/>
      <c r="K522" s="33"/>
      <c r="L522" s="33"/>
      <c r="M522" s="33"/>
      <c r="N522" s="264" t="s">
        <v>896</v>
      </c>
      <c r="O522" s="263" t="s">
        <v>158</v>
      </c>
      <c r="P522" s="55"/>
      <c r="Q522" s="55"/>
      <c r="R522" s="122"/>
      <c r="S522" s="264" t="s">
        <v>729</v>
      </c>
      <c r="T522" s="263" t="s">
        <v>158</v>
      </c>
      <c r="U522" s="272"/>
      <c r="V522" s="55"/>
      <c r="W522" s="55"/>
      <c r="X522" s="240" t="s">
        <v>640</v>
      </c>
      <c r="Y522" s="122"/>
      <c r="Z522" s="70"/>
      <c r="AA522" s="122"/>
      <c r="AB522" s="122" t="s">
        <v>158</v>
      </c>
      <c r="AC522" s="55"/>
      <c r="AD522" s="55"/>
      <c r="AE522" s="55"/>
      <c r="AF522" s="55"/>
      <c r="AG522" s="55"/>
      <c r="AH522" s="55"/>
    </row>
    <row r="523" spans="1:34" ht="48">
      <c r="A523" s="123"/>
      <c r="B523" s="126"/>
      <c r="C523" s="127"/>
      <c r="D523" s="34"/>
      <c r="E523" s="33"/>
      <c r="F523" s="33"/>
      <c r="G523" s="33"/>
      <c r="H523" s="33"/>
      <c r="I523" s="34"/>
      <c r="J523" s="33"/>
      <c r="K523" s="33"/>
      <c r="L523" s="33"/>
      <c r="M523" s="33"/>
      <c r="N523" s="264" t="s">
        <v>911</v>
      </c>
      <c r="O523" s="263" t="s">
        <v>158</v>
      </c>
      <c r="P523" s="55"/>
      <c r="Q523" s="55"/>
      <c r="R523" s="122"/>
      <c r="S523" s="264" t="s">
        <v>1200</v>
      </c>
      <c r="T523" s="263" t="s">
        <v>158</v>
      </c>
      <c r="U523" s="272"/>
      <c r="V523" s="55"/>
      <c r="W523" s="55"/>
      <c r="X523" s="240"/>
      <c r="Y523" s="122"/>
      <c r="Z523" s="70"/>
      <c r="AA523" s="122"/>
      <c r="AB523" s="122"/>
      <c r="AC523" s="55"/>
      <c r="AD523" s="55"/>
      <c r="AE523" s="55"/>
      <c r="AF523" s="55"/>
      <c r="AG523" s="55"/>
      <c r="AH523" s="55"/>
    </row>
    <row r="524" spans="1:34" ht="72">
      <c r="A524" s="123"/>
      <c r="B524" s="126"/>
      <c r="C524" s="127"/>
      <c r="D524" s="34"/>
      <c r="E524" s="33"/>
      <c r="F524" s="33"/>
      <c r="G524" s="33"/>
      <c r="H524" s="33"/>
      <c r="I524" s="34"/>
      <c r="J524" s="33"/>
      <c r="K524" s="33"/>
      <c r="L524" s="33"/>
      <c r="M524" s="33"/>
      <c r="N524" s="264" t="s">
        <v>1171</v>
      </c>
      <c r="O524" s="263" t="s">
        <v>158</v>
      </c>
      <c r="P524" s="55"/>
      <c r="Q524" s="55"/>
      <c r="R524" s="122"/>
      <c r="S524" s="182"/>
      <c r="T524" s="122"/>
      <c r="U524" s="272"/>
      <c r="V524" s="55"/>
      <c r="W524" s="55"/>
      <c r="X524" s="240"/>
      <c r="Y524" s="122"/>
      <c r="Z524" s="70"/>
      <c r="AA524" s="122"/>
      <c r="AB524" s="122"/>
      <c r="AC524" s="55"/>
      <c r="AD524" s="55"/>
      <c r="AE524" s="55"/>
      <c r="AF524" s="55"/>
      <c r="AG524" s="55"/>
      <c r="AH524" s="55"/>
    </row>
    <row r="525" spans="1:34" ht="48">
      <c r="A525" s="123"/>
      <c r="B525" s="126"/>
      <c r="C525" s="127"/>
      <c r="D525" s="34"/>
      <c r="E525" s="33"/>
      <c r="F525" s="33"/>
      <c r="G525" s="33"/>
      <c r="H525" s="33"/>
      <c r="I525" s="34"/>
      <c r="J525" s="33"/>
      <c r="K525" s="33"/>
      <c r="L525" s="33"/>
      <c r="M525" s="33"/>
      <c r="N525" s="264" t="s">
        <v>1311</v>
      </c>
      <c r="O525" s="263" t="s">
        <v>158</v>
      </c>
      <c r="P525" s="55"/>
      <c r="Q525" s="55"/>
      <c r="R525" s="122"/>
      <c r="S525" s="182"/>
      <c r="T525" s="122"/>
      <c r="U525" s="272"/>
      <c r="V525" s="55"/>
      <c r="W525" s="55"/>
      <c r="X525" s="240"/>
      <c r="Y525" s="122"/>
      <c r="Z525" s="70"/>
      <c r="AA525" s="122"/>
      <c r="AB525" s="122"/>
      <c r="AC525" s="55"/>
      <c r="AD525" s="55"/>
      <c r="AE525" s="55"/>
      <c r="AF525" s="55"/>
      <c r="AG525" s="55"/>
      <c r="AH525" s="55"/>
    </row>
    <row r="526" spans="1:34" ht="96">
      <c r="A526" s="123" t="s">
        <v>310</v>
      </c>
      <c r="B526" s="126" t="s">
        <v>318</v>
      </c>
      <c r="C526" s="127" t="s">
        <v>319</v>
      </c>
      <c r="D526" s="34" t="s">
        <v>17</v>
      </c>
      <c r="E526" s="33"/>
      <c r="F526" s="122" t="s">
        <v>158</v>
      </c>
      <c r="G526" s="33"/>
      <c r="H526" s="33"/>
      <c r="I526" s="34"/>
      <c r="J526" s="33"/>
      <c r="K526" s="33"/>
      <c r="L526" s="33"/>
      <c r="M526" s="33"/>
      <c r="N526" s="55" t="s">
        <v>711</v>
      </c>
      <c r="O526" s="122" t="s">
        <v>158</v>
      </c>
      <c r="P526" s="55"/>
      <c r="Q526" s="55"/>
      <c r="R526" s="55"/>
      <c r="S526" s="264" t="s">
        <v>489</v>
      </c>
      <c r="T526" s="263" t="s">
        <v>158</v>
      </c>
      <c r="U526" s="55"/>
      <c r="V526" s="55"/>
      <c r="W526" s="55"/>
      <c r="X526" s="114" t="s">
        <v>434</v>
      </c>
      <c r="Y526" s="263" t="s">
        <v>158</v>
      </c>
      <c r="Z526" s="55"/>
      <c r="AA526" s="55"/>
      <c r="AB526" s="55"/>
      <c r="AC526" s="55"/>
      <c r="AD526" s="55"/>
      <c r="AE526" s="55"/>
      <c r="AF526" s="55"/>
      <c r="AG526" s="55"/>
      <c r="AH526" s="55"/>
    </row>
    <row r="527" spans="1:34" ht="48">
      <c r="A527" s="123"/>
      <c r="B527" s="126"/>
      <c r="C527" s="127"/>
      <c r="D527" s="34"/>
      <c r="E527" s="33"/>
      <c r="F527" s="122"/>
      <c r="G527" s="33"/>
      <c r="H527" s="33"/>
      <c r="I527" s="34"/>
      <c r="J527" s="33"/>
      <c r="K527" s="33"/>
      <c r="L527" s="33"/>
      <c r="M527" s="33"/>
      <c r="N527" s="269" t="s">
        <v>605</v>
      </c>
      <c r="O527" s="122"/>
      <c r="P527" s="55"/>
      <c r="Q527" s="55"/>
      <c r="R527" s="122" t="s">
        <v>158</v>
      </c>
      <c r="S527" s="182" t="s">
        <v>603</v>
      </c>
      <c r="T527" s="122"/>
      <c r="U527" s="272" t="s">
        <v>592</v>
      </c>
      <c r="V527" s="55"/>
      <c r="W527" s="55"/>
      <c r="X527" s="55" t="s">
        <v>538</v>
      </c>
      <c r="Y527" s="122"/>
      <c r="Z527" s="122" t="s">
        <v>158</v>
      </c>
      <c r="AA527" s="55"/>
      <c r="AB527" s="55"/>
      <c r="AC527" s="55"/>
      <c r="AD527" s="55"/>
      <c r="AE527" s="55"/>
      <c r="AF527" s="55"/>
      <c r="AG527" s="55"/>
      <c r="AH527" s="55"/>
    </row>
    <row r="528" spans="1:34" ht="60.75">
      <c r="A528" s="123"/>
      <c r="B528" s="126"/>
      <c r="C528" s="127"/>
      <c r="D528" s="34"/>
      <c r="E528" s="33"/>
      <c r="F528" s="122"/>
      <c r="G528" s="33"/>
      <c r="H528" s="33"/>
      <c r="I528" s="34"/>
      <c r="J528" s="33"/>
      <c r="K528" s="33"/>
      <c r="L528" s="33"/>
      <c r="M528" s="33"/>
      <c r="N528" s="55" t="s">
        <v>597</v>
      </c>
      <c r="O528" s="122"/>
      <c r="P528" s="122" t="s">
        <v>158</v>
      </c>
      <c r="Q528" s="55"/>
      <c r="R528" s="55"/>
      <c r="S528" s="240" t="s">
        <v>705</v>
      </c>
      <c r="T528" s="122" t="s">
        <v>158</v>
      </c>
      <c r="U528" s="122"/>
      <c r="V528" s="55"/>
      <c r="W528" s="55"/>
      <c r="X528" s="240" t="s">
        <v>668</v>
      </c>
      <c r="Y528" s="122" t="s">
        <v>158</v>
      </c>
      <c r="Z528" s="122"/>
      <c r="AA528" s="55"/>
      <c r="AB528" s="55"/>
      <c r="AC528" s="55"/>
      <c r="AD528" s="55"/>
      <c r="AE528" s="55"/>
      <c r="AF528" s="55"/>
      <c r="AG528" s="55"/>
      <c r="AH528" s="55"/>
    </row>
    <row r="529" spans="1:34" ht="48">
      <c r="A529" s="123"/>
      <c r="B529" s="126"/>
      <c r="C529" s="127"/>
      <c r="D529" s="34"/>
      <c r="E529" s="33"/>
      <c r="F529" s="122"/>
      <c r="G529" s="33"/>
      <c r="H529" s="33"/>
      <c r="I529" s="34"/>
      <c r="J529" s="33"/>
      <c r="K529" s="33"/>
      <c r="L529" s="33"/>
      <c r="M529" s="33"/>
      <c r="N529" s="55" t="s">
        <v>674</v>
      </c>
      <c r="O529" s="122"/>
      <c r="P529" s="122"/>
      <c r="Q529" s="295" t="s">
        <v>584</v>
      </c>
      <c r="R529" s="55"/>
      <c r="S529" s="240" t="s">
        <v>729</v>
      </c>
      <c r="T529" s="122"/>
      <c r="U529" s="122" t="s">
        <v>158</v>
      </c>
      <c r="V529" s="33"/>
      <c r="W529" s="112"/>
      <c r="X529" s="33" t="s">
        <v>538</v>
      </c>
      <c r="Y529" s="122"/>
      <c r="Z529" s="122" t="s">
        <v>158</v>
      </c>
      <c r="AA529" s="55"/>
      <c r="AB529" s="55"/>
      <c r="AC529" s="55"/>
      <c r="AD529" s="55"/>
      <c r="AE529" s="55"/>
      <c r="AF529" s="55"/>
      <c r="AG529" s="55"/>
      <c r="AH529" s="55"/>
    </row>
    <row r="530" spans="1:34" ht="40.5">
      <c r="A530" s="123"/>
      <c r="B530" s="126"/>
      <c r="C530" s="127"/>
      <c r="D530" s="34"/>
      <c r="E530" s="33"/>
      <c r="F530" s="122"/>
      <c r="G530" s="33"/>
      <c r="H530" s="33"/>
      <c r="I530" s="34"/>
      <c r="J530" s="33"/>
      <c r="K530" s="33"/>
      <c r="L530" s="33"/>
      <c r="M530" s="33"/>
      <c r="N530" s="55" t="s">
        <v>722</v>
      </c>
      <c r="O530" s="122"/>
      <c r="P530" s="55"/>
      <c r="Q530" s="55"/>
      <c r="R530" s="295" t="s">
        <v>584</v>
      </c>
      <c r="S530" s="240" t="s">
        <v>679</v>
      </c>
      <c r="T530" s="122"/>
      <c r="U530" s="122"/>
      <c r="V530" s="122" t="s">
        <v>158</v>
      </c>
      <c r="W530" s="112"/>
      <c r="X530" s="240" t="s">
        <v>639</v>
      </c>
      <c r="Y530" s="122"/>
      <c r="Z530" s="70"/>
      <c r="AA530" s="122" t="s">
        <v>158</v>
      </c>
      <c r="AB530" s="13"/>
      <c r="AC530" s="55"/>
      <c r="AD530" s="55"/>
      <c r="AE530" s="55"/>
      <c r="AF530" s="55"/>
      <c r="AG530" s="55"/>
      <c r="AH530" s="55"/>
    </row>
    <row r="531" spans="1:34" ht="120">
      <c r="A531" s="123"/>
      <c r="B531" s="126"/>
      <c r="C531" s="182"/>
      <c r="D531" s="34"/>
      <c r="E531" s="33"/>
      <c r="F531" s="122"/>
      <c r="G531" s="33"/>
      <c r="H531" s="33"/>
      <c r="I531" s="34"/>
      <c r="J531" s="33"/>
      <c r="K531" s="33"/>
      <c r="L531" s="33"/>
      <c r="M531" s="33"/>
      <c r="N531" s="264" t="s">
        <v>896</v>
      </c>
      <c r="O531" s="263" t="s">
        <v>158</v>
      </c>
      <c r="P531" s="55"/>
      <c r="Q531" s="55"/>
      <c r="R531" s="122"/>
      <c r="S531" s="33" t="s">
        <v>603</v>
      </c>
      <c r="T531" s="105"/>
      <c r="U531" s="122"/>
      <c r="V531" s="114"/>
      <c r="W531" s="122" t="s">
        <v>158</v>
      </c>
      <c r="X531" s="240" t="s">
        <v>640</v>
      </c>
      <c r="Y531" s="122"/>
      <c r="Z531" s="70"/>
      <c r="AA531" s="122"/>
      <c r="AB531" s="122" t="s">
        <v>158</v>
      </c>
      <c r="AC531" s="55"/>
      <c r="AD531" s="55"/>
      <c r="AE531" s="55"/>
      <c r="AF531" s="55"/>
      <c r="AG531" s="55"/>
      <c r="AH531" s="55"/>
    </row>
    <row r="532" spans="1:34" ht="72">
      <c r="A532" s="123"/>
      <c r="B532" s="126"/>
      <c r="C532" s="182"/>
      <c r="D532" s="34"/>
      <c r="E532" s="33"/>
      <c r="F532" s="122"/>
      <c r="G532" s="33"/>
      <c r="H532" s="33"/>
      <c r="I532" s="34"/>
      <c r="J532" s="33"/>
      <c r="K532" s="33"/>
      <c r="L532" s="33"/>
      <c r="M532" s="33"/>
      <c r="N532" s="264" t="s">
        <v>1171</v>
      </c>
      <c r="O532" s="263" t="s">
        <v>158</v>
      </c>
      <c r="P532" s="55"/>
      <c r="Q532" s="55"/>
      <c r="R532" s="122"/>
      <c r="S532" s="264" t="s">
        <v>729</v>
      </c>
      <c r="T532" s="263" t="s">
        <v>158</v>
      </c>
      <c r="U532" s="122"/>
      <c r="V532" s="114"/>
      <c r="W532" s="122"/>
      <c r="X532" s="240"/>
      <c r="Y532" s="122"/>
      <c r="Z532" s="70"/>
      <c r="AA532" s="122"/>
      <c r="AB532" s="122"/>
      <c r="AC532" s="55"/>
      <c r="AD532" s="55"/>
      <c r="AE532" s="55"/>
      <c r="AF532" s="55"/>
      <c r="AG532" s="55"/>
      <c r="AH532" s="55"/>
    </row>
    <row r="533" spans="1:34" ht="144">
      <c r="A533" s="123"/>
      <c r="B533" s="126"/>
      <c r="C533" s="182"/>
      <c r="D533" s="34"/>
      <c r="E533" s="33"/>
      <c r="F533" s="122"/>
      <c r="G533" s="33"/>
      <c r="H533" s="33"/>
      <c r="I533" s="34"/>
      <c r="J533" s="33"/>
      <c r="K533" s="33"/>
      <c r="L533" s="33"/>
      <c r="M533" s="33"/>
      <c r="N533" s="264" t="s">
        <v>1311</v>
      </c>
      <c r="O533" s="263" t="s">
        <v>158</v>
      </c>
      <c r="P533" s="55"/>
      <c r="Q533" s="55"/>
      <c r="R533" s="122"/>
      <c r="S533" s="264" t="s">
        <v>1188</v>
      </c>
      <c r="T533" s="263" t="s">
        <v>158</v>
      </c>
      <c r="U533" s="122"/>
      <c r="V533" s="114"/>
      <c r="W533" s="122"/>
      <c r="X533" s="240"/>
      <c r="Y533" s="122"/>
      <c r="Z533" s="70"/>
      <c r="AA533" s="122"/>
      <c r="AB533" s="122"/>
      <c r="AC533" s="55"/>
      <c r="AD533" s="55"/>
      <c r="AE533" s="55"/>
      <c r="AF533" s="55"/>
      <c r="AG533" s="55"/>
      <c r="AH533" s="55"/>
    </row>
    <row r="534" spans="1:34" ht="96">
      <c r="A534" s="123" t="s">
        <v>310</v>
      </c>
      <c r="B534" s="126" t="s">
        <v>320</v>
      </c>
      <c r="C534" s="127" t="s">
        <v>321</v>
      </c>
      <c r="D534" s="34" t="s">
        <v>322</v>
      </c>
      <c r="E534" s="33"/>
      <c r="F534" s="33"/>
      <c r="G534" s="33"/>
      <c r="H534" s="33"/>
      <c r="I534" s="34"/>
      <c r="J534" s="33"/>
      <c r="K534" s="33"/>
      <c r="L534" s="33"/>
      <c r="M534" s="33"/>
      <c r="N534" s="55" t="s">
        <v>711</v>
      </c>
      <c r="O534" s="122" t="s">
        <v>158</v>
      </c>
      <c r="P534" s="55"/>
      <c r="Q534" s="55"/>
      <c r="R534" s="55"/>
      <c r="S534" s="264" t="s">
        <v>489</v>
      </c>
      <c r="T534" s="263" t="s">
        <v>158</v>
      </c>
      <c r="U534" s="55"/>
      <c r="V534" s="55"/>
      <c r="W534" s="55"/>
      <c r="X534" s="114" t="s">
        <v>434</v>
      </c>
      <c r="Y534" s="263" t="s">
        <v>158</v>
      </c>
      <c r="Z534" s="55"/>
      <c r="AA534" s="55"/>
      <c r="AB534" s="55"/>
      <c r="AC534" s="55"/>
      <c r="AD534" s="55"/>
      <c r="AE534" s="55"/>
      <c r="AF534" s="55"/>
      <c r="AG534" s="55"/>
      <c r="AH534" s="55"/>
    </row>
    <row r="535" spans="1:34" ht="72" customHeight="1">
      <c r="A535" s="123"/>
      <c r="B535" s="126"/>
      <c r="C535" s="127"/>
      <c r="D535" s="34"/>
      <c r="E535" s="33"/>
      <c r="F535" s="33"/>
      <c r="G535" s="33"/>
      <c r="H535" s="33"/>
      <c r="I535" s="34"/>
      <c r="J535" s="33"/>
      <c r="K535" s="33"/>
      <c r="L535" s="33"/>
      <c r="M535" s="33"/>
      <c r="N535" s="279" t="s">
        <v>606</v>
      </c>
      <c r="O535" s="146"/>
      <c r="P535" s="146" t="s">
        <v>158</v>
      </c>
      <c r="Q535" s="146"/>
      <c r="R535" s="146"/>
      <c r="S535" s="269" t="s">
        <v>607</v>
      </c>
      <c r="T535" s="269"/>
      <c r="U535" s="146" t="s">
        <v>158</v>
      </c>
      <c r="V535" s="146"/>
      <c r="W535" s="146"/>
      <c r="X535" s="33" t="s">
        <v>538</v>
      </c>
      <c r="Y535" s="122"/>
      <c r="Z535" s="122" t="s">
        <v>158</v>
      </c>
      <c r="AA535" s="55"/>
      <c r="AB535" s="55"/>
      <c r="AC535" s="55"/>
      <c r="AD535" s="55"/>
      <c r="AE535" s="55"/>
      <c r="AF535" s="55"/>
      <c r="AG535" s="55"/>
      <c r="AH535" s="55"/>
    </row>
    <row r="536" spans="1:34" ht="72" customHeight="1">
      <c r="A536" s="123"/>
      <c r="B536" s="126"/>
      <c r="C536" s="127"/>
      <c r="D536" s="34"/>
      <c r="E536" s="33"/>
      <c r="F536" s="33"/>
      <c r="G536" s="33"/>
      <c r="H536" s="33"/>
      <c r="I536" s="34"/>
      <c r="J536" s="33"/>
      <c r="K536" s="33"/>
      <c r="L536" s="33"/>
      <c r="M536" s="33"/>
      <c r="N536" s="55" t="s">
        <v>597</v>
      </c>
      <c r="O536" s="122"/>
      <c r="P536" s="122" t="s">
        <v>158</v>
      </c>
      <c r="Q536" s="55"/>
      <c r="R536" s="55"/>
      <c r="S536" s="240" t="s">
        <v>705</v>
      </c>
      <c r="T536" s="122" t="s">
        <v>158</v>
      </c>
      <c r="U536" s="122"/>
      <c r="V536" s="55"/>
      <c r="W536" s="55"/>
      <c r="X536" s="240" t="s">
        <v>668</v>
      </c>
      <c r="Y536" s="122" t="s">
        <v>158</v>
      </c>
      <c r="Z536" s="122"/>
      <c r="AA536" s="55"/>
      <c r="AB536" s="55"/>
      <c r="AC536" s="55"/>
      <c r="AD536" s="55"/>
      <c r="AE536" s="55"/>
      <c r="AF536" s="55"/>
      <c r="AG536" s="55"/>
      <c r="AH536" s="55"/>
    </row>
    <row r="537" spans="1:34" ht="72" customHeight="1">
      <c r="A537" s="123"/>
      <c r="B537" s="126"/>
      <c r="C537" s="127"/>
      <c r="D537" s="34"/>
      <c r="E537" s="33"/>
      <c r="F537" s="33"/>
      <c r="G537" s="33"/>
      <c r="H537" s="33"/>
      <c r="I537" s="34"/>
      <c r="J537" s="33"/>
      <c r="K537" s="33"/>
      <c r="L537" s="33"/>
      <c r="M537" s="33"/>
      <c r="N537" s="55" t="s">
        <v>674</v>
      </c>
      <c r="O537" s="122"/>
      <c r="P537" s="122"/>
      <c r="Q537" s="295" t="s">
        <v>584</v>
      </c>
      <c r="R537" s="55"/>
      <c r="S537" s="240" t="s">
        <v>729</v>
      </c>
      <c r="T537" s="122"/>
      <c r="U537" s="122" t="s">
        <v>158</v>
      </c>
      <c r="V537" s="33"/>
      <c r="W537" s="112"/>
      <c r="X537" s="33" t="s">
        <v>538</v>
      </c>
      <c r="Y537" s="122"/>
      <c r="Z537" s="122" t="s">
        <v>158</v>
      </c>
      <c r="AA537" s="55"/>
      <c r="AB537" s="55"/>
      <c r="AC537" s="55"/>
      <c r="AD537" s="55"/>
      <c r="AE537" s="55"/>
      <c r="AF537" s="55"/>
      <c r="AG537" s="55"/>
      <c r="AH537" s="55"/>
    </row>
    <row r="538" spans="1:34" ht="72" customHeight="1">
      <c r="A538" s="123"/>
      <c r="B538" s="126"/>
      <c r="C538" s="127"/>
      <c r="D538" s="34"/>
      <c r="E538" s="33"/>
      <c r="F538" s="33"/>
      <c r="G538" s="33"/>
      <c r="H538" s="33"/>
      <c r="I538" s="34"/>
      <c r="J538" s="33"/>
      <c r="K538" s="33"/>
      <c r="L538" s="33"/>
      <c r="M538" s="33"/>
      <c r="N538" s="55" t="s">
        <v>722</v>
      </c>
      <c r="O538" s="122"/>
      <c r="P538" s="55"/>
      <c r="Q538" s="55"/>
      <c r="R538" s="295" t="s">
        <v>584</v>
      </c>
      <c r="S538" s="240" t="s">
        <v>679</v>
      </c>
      <c r="T538" s="122"/>
      <c r="U538" s="122"/>
      <c r="V538" s="122" t="s">
        <v>158</v>
      </c>
      <c r="W538" s="112"/>
      <c r="X538" s="240" t="s">
        <v>639</v>
      </c>
      <c r="Y538" s="122"/>
      <c r="Z538" s="70"/>
      <c r="AA538" s="122" t="s">
        <v>158</v>
      </c>
      <c r="AB538" s="13"/>
      <c r="AC538" s="55"/>
      <c r="AD538" s="55"/>
      <c r="AE538" s="55"/>
      <c r="AF538" s="55"/>
      <c r="AG538" s="55"/>
      <c r="AH538" s="55"/>
    </row>
    <row r="539" spans="1:34" ht="72" customHeight="1">
      <c r="A539" s="123"/>
      <c r="B539" s="126"/>
      <c r="C539" s="127"/>
      <c r="D539" s="34"/>
      <c r="E539" s="33"/>
      <c r="F539" s="33"/>
      <c r="G539" s="33"/>
      <c r="H539" s="33"/>
      <c r="I539" s="34"/>
      <c r="J539" s="33"/>
      <c r="K539" s="33"/>
      <c r="L539" s="33"/>
      <c r="M539" s="33"/>
      <c r="N539" s="334" t="s">
        <v>883</v>
      </c>
      <c r="O539" s="335" t="s">
        <v>158</v>
      </c>
      <c r="P539" s="146"/>
      <c r="Q539" s="146"/>
      <c r="R539" s="146"/>
      <c r="S539" s="33" t="s">
        <v>603</v>
      </c>
      <c r="T539" s="105"/>
      <c r="U539" s="122"/>
      <c r="V539" s="114"/>
      <c r="W539" s="122" t="s">
        <v>158</v>
      </c>
      <c r="X539" s="240" t="s">
        <v>640</v>
      </c>
      <c r="Y539" s="122"/>
      <c r="Z539" s="70"/>
      <c r="AA539" s="122"/>
      <c r="AB539" s="122" t="s">
        <v>158</v>
      </c>
      <c r="AC539" s="55"/>
      <c r="AD539" s="55"/>
      <c r="AE539" s="55"/>
      <c r="AF539" s="55"/>
      <c r="AG539" s="55"/>
      <c r="AH539" s="55"/>
    </row>
    <row r="540" spans="1:34" ht="120">
      <c r="A540" s="123"/>
      <c r="B540" s="126"/>
      <c r="C540" s="127"/>
      <c r="D540" s="34"/>
      <c r="E540" s="33"/>
      <c r="F540" s="33"/>
      <c r="G540" s="33"/>
      <c r="H540" s="33"/>
      <c r="I540" s="34"/>
      <c r="J540" s="33"/>
      <c r="K540" s="33"/>
      <c r="L540" s="33"/>
      <c r="M540" s="33"/>
      <c r="N540" s="264" t="s">
        <v>896</v>
      </c>
      <c r="O540" s="263" t="s">
        <v>158</v>
      </c>
      <c r="P540" s="146"/>
      <c r="Q540" s="146"/>
      <c r="R540" s="146"/>
      <c r="S540" s="114" t="s">
        <v>797</v>
      </c>
      <c r="T540" s="263" t="s">
        <v>158</v>
      </c>
      <c r="U540" s="122"/>
      <c r="V540" s="114"/>
      <c r="W540" s="122"/>
      <c r="X540" s="264" t="s">
        <v>899</v>
      </c>
      <c r="Y540" s="263" t="s">
        <v>158</v>
      </c>
      <c r="Z540" s="70"/>
      <c r="AA540" s="122"/>
      <c r="AB540" s="122"/>
      <c r="AC540" s="55"/>
      <c r="AD540" s="55"/>
      <c r="AE540" s="55"/>
      <c r="AF540" s="55"/>
      <c r="AG540" s="55"/>
      <c r="AH540" s="55"/>
    </row>
    <row r="541" spans="1:34" ht="120">
      <c r="A541" s="123"/>
      <c r="B541" s="126"/>
      <c r="C541" s="127"/>
      <c r="D541" s="34"/>
      <c r="E541" s="33"/>
      <c r="F541" s="33"/>
      <c r="G541" s="33"/>
      <c r="H541" s="33"/>
      <c r="I541" s="34"/>
      <c r="J541" s="33"/>
      <c r="K541" s="33"/>
      <c r="L541" s="33"/>
      <c r="M541" s="33"/>
      <c r="N541" s="264" t="s">
        <v>911</v>
      </c>
      <c r="O541" s="263" t="s">
        <v>158</v>
      </c>
      <c r="P541" s="146"/>
      <c r="Q541" s="146"/>
      <c r="R541" s="146"/>
      <c r="S541" s="264" t="s">
        <v>919</v>
      </c>
      <c r="T541" s="263" t="s">
        <v>158</v>
      </c>
      <c r="U541" s="122"/>
      <c r="V541" s="114"/>
      <c r="W541" s="122"/>
      <c r="X541" s="264"/>
      <c r="Y541" s="263"/>
      <c r="Z541" s="70"/>
      <c r="AA541" s="122"/>
      <c r="AB541" s="122"/>
      <c r="AC541" s="55"/>
      <c r="AD541" s="55"/>
      <c r="AE541" s="55"/>
      <c r="AF541" s="55"/>
      <c r="AG541" s="55"/>
      <c r="AH541" s="55"/>
    </row>
    <row r="542" spans="1:34" ht="96">
      <c r="A542" s="123"/>
      <c r="B542" s="126"/>
      <c r="C542" s="127"/>
      <c r="D542" s="34"/>
      <c r="E542" s="33"/>
      <c r="F542" s="33"/>
      <c r="G542" s="33"/>
      <c r="H542" s="33"/>
      <c r="I542" s="34"/>
      <c r="J542" s="33"/>
      <c r="K542" s="33"/>
      <c r="L542" s="33"/>
      <c r="M542" s="33"/>
      <c r="N542" s="264" t="s">
        <v>912</v>
      </c>
      <c r="O542" s="263" t="s">
        <v>158</v>
      </c>
      <c r="P542" s="146"/>
      <c r="Q542" s="146"/>
      <c r="R542" s="146"/>
      <c r="S542" s="264" t="s">
        <v>729</v>
      </c>
      <c r="T542" s="263" t="s">
        <v>158</v>
      </c>
      <c r="U542" s="122"/>
      <c r="V542" s="114"/>
      <c r="W542" s="122"/>
      <c r="X542" s="264"/>
      <c r="Y542" s="263"/>
      <c r="Z542" s="70"/>
      <c r="AA542" s="122"/>
      <c r="AB542" s="122"/>
      <c r="AC542" s="55"/>
      <c r="AD542" s="55"/>
      <c r="AE542" s="55"/>
      <c r="AF542" s="55"/>
      <c r="AG542" s="55"/>
      <c r="AH542" s="55"/>
    </row>
    <row r="543" spans="1:34" ht="72">
      <c r="A543" s="123"/>
      <c r="B543" s="126"/>
      <c r="C543" s="127"/>
      <c r="D543" s="34"/>
      <c r="E543" s="33"/>
      <c r="F543" s="33"/>
      <c r="G543" s="33"/>
      <c r="H543" s="33"/>
      <c r="I543" s="34"/>
      <c r="J543" s="33"/>
      <c r="K543" s="33"/>
      <c r="L543" s="33"/>
      <c r="M543" s="33"/>
      <c r="N543" s="264" t="s">
        <v>1171</v>
      </c>
      <c r="O543" s="263" t="s">
        <v>158</v>
      </c>
      <c r="P543" s="146"/>
      <c r="Q543" s="146"/>
      <c r="R543" s="146"/>
      <c r="S543" s="264" t="s">
        <v>1194</v>
      </c>
      <c r="T543" s="263" t="s">
        <v>158</v>
      </c>
      <c r="U543" s="122"/>
      <c r="V543" s="114"/>
      <c r="W543" s="122"/>
      <c r="X543" s="264"/>
      <c r="Y543" s="263"/>
      <c r="Z543" s="70"/>
      <c r="AA543" s="122"/>
      <c r="AB543" s="122"/>
      <c r="AC543" s="55"/>
      <c r="AD543" s="55"/>
      <c r="AE543" s="55"/>
      <c r="AF543" s="55"/>
      <c r="AG543" s="55"/>
      <c r="AH543" s="55"/>
    </row>
    <row r="544" spans="1:34" ht="48">
      <c r="A544" s="123"/>
      <c r="B544" s="126"/>
      <c r="C544" s="127"/>
      <c r="D544" s="34"/>
      <c r="E544" s="33"/>
      <c r="F544" s="33"/>
      <c r="G544" s="33"/>
      <c r="H544" s="33"/>
      <c r="I544" s="34"/>
      <c r="J544" s="33"/>
      <c r="K544" s="33"/>
      <c r="L544" s="33"/>
      <c r="M544" s="33"/>
      <c r="N544" s="264" t="s">
        <v>1311</v>
      </c>
      <c r="O544" s="263" t="s">
        <v>158</v>
      </c>
      <c r="P544" s="146"/>
      <c r="Q544" s="146"/>
      <c r="R544" s="146"/>
      <c r="S544" s="264"/>
      <c r="T544" s="263"/>
      <c r="U544" s="122"/>
      <c r="V544" s="114"/>
      <c r="W544" s="122"/>
      <c r="X544" s="264"/>
      <c r="Y544" s="263"/>
      <c r="Z544" s="70"/>
      <c r="AA544" s="122"/>
      <c r="AB544" s="122"/>
      <c r="AC544" s="55"/>
      <c r="AD544" s="55"/>
      <c r="AE544" s="55"/>
      <c r="AF544" s="55"/>
      <c r="AG544" s="55"/>
      <c r="AH544" s="55"/>
    </row>
    <row r="545" spans="1:34" ht="96">
      <c r="A545" s="123" t="s">
        <v>310</v>
      </c>
      <c r="B545" s="126" t="s">
        <v>323</v>
      </c>
      <c r="C545" s="127" t="s">
        <v>324</v>
      </c>
      <c r="D545" s="34" t="s">
        <v>325</v>
      </c>
      <c r="E545" s="33"/>
      <c r="F545" s="33"/>
      <c r="G545" s="33"/>
      <c r="H545" s="33"/>
      <c r="I545" s="34"/>
      <c r="J545" s="33"/>
      <c r="K545" s="33"/>
      <c r="L545" s="33"/>
      <c r="M545" s="33"/>
      <c r="N545" s="55" t="s">
        <v>711</v>
      </c>
      <c r="O545" s="122" t="s">
        <v>158</v>
      </c>
      <c r="P545" s="55"/>
      <c r="Q545" s="55"/>
      <c r="R545" s="55"/>
      <c r="S545" s="264" t="s">
        <v>489</v>
      </c>
      <c r="T545" s="263" t="s">
        <v>158</v>
      </c>
      <c r="U545" s="55"/>
      <c r="V545" s="55"/>
      <c r="W545" s="55"/>
      <c r="X545" s="114" t="s">
        <v>434</v>
      </c>
      <c r="Y545" s="263" t="s">
        <v>158</v>
      </c>
      <c r="Z545" s="55"/>
      <c r="AA545" s="55"/>
      <c r="AB545" s="55"/>
      <c r="AC545" s="55"/>
      <c r="AD545" s="55"/>
      <c r="AE545" s="55"/>
      <c r="AF545" s="55"/>
      <c r="AG545" s="55"/>
      <c r="AH545" s="55"/>
    </row>
    <row r="546" spans="1:34" ht="60.75">
      <c r="A546" s="123"/>
      <c r="B546" s="126"/>
      <c r="C546" s="127"/>
      <c r="D546" s="34"/>
      <c r="E546" s="33"/>
      <c r="F546" s="33"/>
      <c r="G546" s="33"/>
      <c r="H546" s="33"/>
      <c r="I546" s="34"/>
      <c r="J546" s="33"/>
      <c r="K546" s="33"/>
      <c r="L546" s="33"/>
      <c r="M546" s="33"/>
      <c r="N546" s="279" t="s">
        <v>606</v>
      </c>
      <c r="O546" s="146"/>
      <c r="P546" s="146" t="s">
        <v>158</v>
      </c>
      <c r="Q546" s="146"/>
      <c r="R546" s="146"/>
      <c r="S546" s="240" t="s">
        <v>705</v>
      </c>
      <c r="T546" s="122" t="s">
        <v>158</v>
      </c>
      <c r="U546" s="122"/>
      <c r="V546" s="55"/>
      <c r="W546" s="55"/>
      <c r="X546" s="55" t="s">
        <v>538</v>
      </c>
      <c r="Y546" s="122"/>
      <c r="Z546" s="122" t="s">
        <v>158</v>
      </c>
      <c r="AA546" s="55"/>
      <c r="AB546" s="55"/>
      <c r="AC546" s="55"/>
      <c r="AD546" s="55"/>
      <c r="AE546" s="55"/>
      <c r="AF546" s="55"/>
      <c r="AG546" s="55"/>
      <c r="AH546" s="55"/>
    </row>
    <row r="547" spans="1:34" ht="48">
      <c r="A547" s="123"/>
      <c r="B547" s="126"/>
      <c r="C547" s="127"/>
      <c r="D547" s="34"/>
      <c r="E547" s="33"/>
      <c r="F547" s="33"/>
      <c r="G547" s="33"/>
      <c r="H547" s="33"/>
      <c r="I547" s="34"/>
      <c r="J547" s="33"/>
      <c r="K547" s="33"/>
      <c r="L547" s="33"/>
      <c r="M547" s="33"/>
      <c r="N547" s="55" t="s">
        <v>597</v>
      </c>
      <c r="O547" s="122"/>
      <c r="P547" s="122" t="s">
        <v>158</v>
      </c>
      <c r="Q547" s="55"/>
      <c r="R547" s="55"/>
      <c r="S547" s="240" t="s">
        <v>729</v>
      </c>
      <c r="T547" s="122"/>
      <c r="U547" s="122" t="s">
        <v>158</v>
      </c>
      <c r="V547" s="33"/>
      <c r="W547" s="112"/>
      <c r="X547" s="240" t="s">
        <v>668</v>
      </c>
      <c r="Y547" s="122" t="s">
        <v>158</v>
      </c>
      <c r="Z547" s="122"/>
      <c r="AA547" s="55"/>
      <c r="AB547" s="55"/>
      <c r="AC547" s="55"/>
      <c r="AD547" s="55"/>
      <c r="AE547" s="55"/>
      <c r="AF547" s="55"/>
      <c r="AG547" s="55"/>
      <c r="AH547" s="55"/>
    </row>
    <row r="548" spans="1:34" ht="48">
      <c r="A548" s="123"/>
      <c r="B548" s="126"/>
      <c r="C548" s="127"/>
      <c r="D548" s="34"/>
      <c r="E548" s="33"/>
      <c r="F548" s="33"/>
      <c r="G548" s="33"/>
      <c r="H548" s="33"/>
      <c r="I548" s="34"/>
      <c r="J548" s="33"/>
      <c r="K548" s="33"/>
      <c r="L548" s="33"/>
      <c r="M548" s="33"/>
      <c r="N548" s="55" t="s">
        <v>674</v>
      </c>
      <c r="O548" s="122"/>
      <c r="P548" s="122"/>
      <c r="Q548" s="295" t="s">
        <v>584</v>
      </c>
      <c r="R548" s="55"/>
      <c r="S548" s="240" t="s">
        <v>679</v>
      </c>
      <c r="T548" s="122"/>
      <c r="U548" s="122"/>
      <c r="V548" s="122" t="s">
        <v>158</v>
      </c>
      <c r="W548" s="112"/>
      <c r="X548" s="33" t="s">
        <v>538</v>
      </c>
      <c r="Y548" s="122"/>
      <c r="Z548" s="122" t="s">
        <v>158</v>
      </c>
      <c r="AA548" s="55"/>
      <c r="AB548" s="55"/>
      <c r="AC548" s="55"/>
      <c r="AD548" s="55"/>
      <c r="AE548" s="55"/>
      <c r="AF548" s="55"/>
      <c r="AG548" s="55"/>
      <c r="AH548" s="55"/>
    </row>
    <row r="549" spans="1:34" ht="40.5">
      <c r="A549" s="123"/>
      <c r="B549" s="126"/>
      <c r="C549" s="127"/>
      <c r="D549" s="34"/>
      <c r="E549" s="33"/>
      <c r="F549" s="33"/>
      <c r="G549" s="33"/>
      <c r="H549" s="33"/>
      <c r="I549" s="34"/>
      <c r="J549" s="33"/>
      <c r="K549" s="33"/>
      <c r="L549" s="33"/>
      <c r="M549" s="33"/>
      <c r="N549" s="55" t="s">
        <v>722</v>
      </c>
      <c r="O549" s="122"/>
      <c r="P549" s="55"/>
      <c r="Q549" s="55"/>
      <c r="R549" s="295" t="s">
        <v>584</v>
      </c>
      <c r="S549" s="33" t="s">
        <v>603</v>
      </c>
      <c r="T549" s="105"/>
      <c r="U549" s="122"/>
      <c r="V549" s="114"/>
      <c r="W549" s="122" t="s">
        <v>158</v>
      </c>
      <c r="X549" s="240" t="s">
        <v>639</v>
      </c>
      <c r="Y549" s="122"/>
      <c r="Z549" s="70"/>
      <c r="AA549" s="122" t="s">
        <v>158</v>
      </c>
      <c r="AB549" s="13"/>
      <c r="AC549" s="55"/>
      <c r="AD549" s="55"/>
      <c r="AE549" s="55"/>
      <c r="AF549" s="55"/>
      <c r="AG549" s="55"/>
      <c r="AH549" s="55"/>
    </row>
    <row r="550" spans="1:34" ht="120">
      <c r="A550" s="123"/>
      <c r="B550" s="126"/>
      <c r="C550" s="127"/>
      <c r="D550" s="34"/>
      <c r="E550" s="33"/>
      <c r="F550" s="33"/>
      <c r="G550" s="33"/>
      <c r="H550" s="33"/>
      <c r="I550" s="34"/>
      <c r="J550" s="33"/>
      <c r="K550" s="33"/>
      <c r="L550" s="33"/>
      <c r="M550" s="33"/>
      <c r="N550" s="264" t="s">
        <v>896</v>
      </c>
      <c r="O550" s="263" t="s">
        <v>158</v>
      </c>
      <c r="P550" s="55"/>
      <c r="Q550" s="55"/>
      <c r="R550" s="122"/>
      <c r="S550" s="264" t="s">
        <v>729</v>
      </c>
      <c r="T550" s="263" t="s">
        <v>158</v>
      </c>
      <c r="U550" s="272"/>
      <c r="V550" s="55"/>
      <c r="W550" s="55"/>
      <c r="X550" s="240" t="s">
        <v>640</v>
      </c>
      <c r="Y550" s="122"/>
      <c r="Z550" s="70"/>
      <c r="AA550" s="122"/>
      <c r="AB550" s="122" t="s">
        <v>158</v>
      </c>
      <c r="AC550" s="55"/>
      <c r="AD550" s="55"/>
      <c r="AE550" s="55"/>
      <c r="AF550" s="55"/>
      <c r="AG550" s="55"/>
      <c r="AH550" s="55"/>
    </row>
    <row r="551" spans="1:34" ht="144">
      <c r="A551" s="123"/>
      <c r="B551" s="126"/>
      <c r="C551" s="127"/>
      <c r="D551" s="34"/>
      <c r="E551" s="33"/>
      <c r="F551" s="33"/>
      <c r="G551" s="33"/>
      <c r="H551" s="33"/>
      <c r="I551" s="34"/>
      <c r="J551" s="33"/>
      <c r="K551" s="33"/>
      <c r="L551" s="33"/>
      <c r="M551" s="33"/>
      <c r="N551" s="264" t="s">
        <v>1171</v>
      </c>
      <c r="O551" s="263" t="s">
        <v>158</v>
      </c>
      <c r="P551" s="55"/>
      <c r="Q551" s="55"/>
      <c r="R551" s="122"/>
      <c r="S551" s="264" t="s">
        <v>1188</v>
      </c>
      <c r="T551" s="263" t="s">
        <v>158</v>
      </c>
      <c r="U551" s="272"/>
      <c r="V551" s="55"/>
      <c r="W551" s="55"/>
      <c r="X551" s="240"/>
      <c r="Y551" s="122"/>
      <c r="Z551" s="70"/>
      <c r="AA551" s="122"/>
      <c r="AB551" s="122"/>
      <c r="AC551" s="55"/>
      <c r="AD551" s="55"/>
      <c r="AE551" s="55"/>
      <c r="AF551" s="55"/>
      <c r="AG551" s="55"/>
      <c r="AH551" s="55"/>
    </row>
    <row r="552" spans="1:34" ht="48">
      <c r="A552" s="123"/>
      <c r="B552" s="126"/>
      <c r="C552" s="127"/>
      <c r="D552" s="34"/>
      <c r="E552" s="33"/>
      <c r="F552" s="33"/>
      <c r="G552" s="33"/>
      <c r="H552" s="33"/>
      <c r="I552" s="34"/>
      <c r="J552" s="33"/>
      <c r="K552" s="33"/>
      <c r="L552" s="33"/>
      <c r="M552" s="33"/>
      <c r="N552" s="264" t="s">
        <v>1311</v>
      </c>
      <c r="O552" s="263" t="s">
        <v>158</v>
      </c>
      <c r="P552" s="55"/>
      <c r="Q552" s="55"/>
      <c r="R552" s="122"/>
      <c r="S552" s="264"/>
      <c r="T552" s="263"/>
      <c r="U552" s="272"/>
      <c r="V552" s="55"/>
      <c r="W552" s="55"/>
      <c r="X552" s="240"/>
      <c r="Y552" s="122"/>
      <c r="Z552" s="70"/>
      <c r="AA552" s="122"/>
      <c r="AB552" s="122"/>
      <c r="AC552" s="55"/>
      <c r="AD552" s="55"/>
      <c r="AE552" s="55"/>
      <c r="AF552" s="55"/>
      <c r="AG552" s="55"/>
      <c r="AH552" s="55"/>
    </row>
    <row r="553" spans="1:34" ht="96">
      <c r="A553" s="123" t="s">
        <v>310</v>
      </c>
      <c r="B553" s="126">
        <v>6109103</v>
      </c>
      <c r="C553" s="127" t="s">
        <v>326</v>
      </c>
      <c r="D553" s="34" t="s">
        <v>17</v>
      </c>
      <c r="E553" s="33"/>
      <c r="F553" s="122" t="s">
        <v>158</v>
      </c>
      <c r="G553" s="33"/>
      <c r="H553" s="33"/>
      <c r="I553" s="34" t="s">
        <v>14</v>
      </c>
      <c r="J553" s="33"/>
      <c r="K553" s="122" t="s">
        <v>158</v>
      </c>
      <c r="L553" s="33"/>
      <c r="M553" s="33"/>
      <c r="N553" s="55" t="s">
        <v>711</v>
      </c>
      <c r="O553" s="122" t="s">
        <v>158</v>
      </c>
      <c r="P553" s="55"/>
      <c r="Q553" s="55"/>
      <c r="R553" s="55"/>
      <c r="S553" s="264" t="s">
        <v>489</v>
      </c>
      <c r="T553" s="263" t="s">
        <v>158</v>
      </c>
      <c r="U553" s="55"/>
      <c r="V553" s="55"/>
      <c r="W553" s="55"/>
      <c r="X553" s="114" t="s">
        <v>434</v>
      </c>
      <c r="Y553" s="263" t="s">
        <v>158</v>
      </c>
      <c r="Z553" s="55"/>
      <c r="AA553" s="55"/>
      <c r="AB553" s="55"/>
      <c r="AC553" s="55"/>
      <c r="AD553" s="55"/>
      <c r="AE553" s="55"/>
      <c r="AF553" s="55"/>
      <c r="AG553" s="55"/>
      <c r="AH553" s="55"/>
    </row>
    <row r="554" spans="1:34" ht="48">
      <c r="A554" s="123"/>
      <c r="B554" s="126"/>
      <c r="C554" s="127"/>
      <c r="D554" s="34"/>
      <c r="E554" s="33"/>
      <c r="F554" s="122"/>
      <c r="G554" s="33"/>
      <c r="H554" s="33"/>
      <c r="I554" s="34"/>
      <c r="J554" s="33"/>
      <c r="K554" s="33"/>
      <c r="L554" s="33"/>
      <c r="M554" s="33"/>
      <c r="N554" s="148" t="s">
        <v>608</v>
      </c>
      <c r="O554" s="122"/>
      <c r="P554" s="280" t="s">
        <v>158</v>
      </c>
      <c r="Q554" s="55"/>
      <c r="R554" s="55"/>
      <c r="S554" s="33" t="s">
        <v>498</v>
      </c>
      <c r="T554" s="122" t="s">
        <v>158</v>
      </c>
      <c r="U554" s="55"/>
      <c r="V554" s="55"/>
      <c r="W554" s="55"/>
      <c r="X554" s="55" t="s">
        <v>538</v>
      </c>
      <c r="Y554" s="122"/>
      <c r="Z554" s="122" t="s">
        <v>158</v>
      </c>
      <c r="AA554" s="55"/>
      <c r="AB554" s="55"/>
      <c r="AC554" s="55"/>
      <c r="AD554" s="55"/>
      <c r="AE554" s="55"/>
      <c r="AF554" s="55"/>
      <c r="AG554" s="55"/>
      <c r="AH554" s="55"/>
    </row>
    <row r="555" spans="1:34" ht="57" customHeight="1">
      <c r="A555" s="123"/>
      <c r="B555" s="126"/>
      <c r="C555" s="127"/>
      <c r="D555" s="34"/>
      <c r="E555" s="33"/>
      <c r="F555" s="122"/>
      <c r="G555" s="33"/>
      <c r="H555" s="33"/>
      <c r="I555" s="34"/>
      <c r="J555" s="33"/>
      <c r="K555" s="33"/>
      <c r="L555" s="33"/>
      <c r="M555" s="33"/>
      <c r="N555" s="55" t="s">
        <v>597</v>
      </c>
      <c r="O555" s="122"/>
      <c r="P555" s="122" t="s">
        <v>158</v>
      </c>
      <c r="Q555" s="55"/>
      <c r="R555" s="55"/>
      <c r="S555" s="269" t="s">
        <v>609</v>
      </c>
      <c r="T555" s="280"/>
      <c r="U555" s="280"/>
      <c r="V555" s="148"/>
      <c r="W555" s="280" t="s">
        <v>158</v>
      </c>
      <c r="X555" s="240" t="s">
        <v>668</v>
      </c>
      <c r="Y555" s="122" t="s">
        <v>158</v>
      </c>
      <c r="Z555" s="55"/>
      <c r="AA555" s="55"/>
      <c r="AB555" s="55"/>
      <c r="AC555" s="55"/>
      <c r="AD555" s="55"/>
      <c r="AE555" s="55"/>
      <c r="AF555" s="55"/>
      <c r="AG555" s="55"/>
      <c r="AH555" s="55"/>
    </row>
    <row r="556" spans="1:34" ht="57" customHeight="1">
      <c r="A556" s="123"/>
      <c r="B556" s="126"/>
      <c r="C556" s="127"/>
      <c r="D556" s="34"/>
      <c r="E556" s="33"/>
      <c r="F556" s="122"/>
      <c r="G556" s="33"/>
      <c r="H556" s="33"/>
      <c r="I556" s="34"/>
      <c r="J556" s="33"/>
      <c r="K556" s="33"/>
      <c r="L556" s="33"/>
      <c r="M556" s="33"/>
      <c r="N556" s="55" t="s">
        <v>674</v>
      </c>
      <c r="O556" s="122"/>
      <c r="P556" s="122"/>
      <c r="Q556" s="295" t="s">
        <v>584</v>
      </c>
      <c r="R556" s="55"/>
      <c r="S556" s="240" t="s">
        <v>705</v>
      </c>
      <c r="T556" s="122" t="s">
        <v>158</v>
      </c>
      <c r="U556" s="122"/>
      <c r="V556" s="55"/>
      <c r="W556" s="55"/>
      <c r="X556" s="33" t="s">
        <v>538</v>
      </c>
      <c r="Y556" s="122"/>
      <c r="Z556" s="122" t="s">
        <v>158</v>
      </c>
      <c r="AA556" s="55"/>
      <c r="AB556" s="55"/>
      <c r="AC556" s="55"/>
      <c r="AD556" s="55"/>
      <c r="AE556" s="55"/>
      <c r="AF556" s="55"/>
      <c r="AG556" s="55"/>
      <c r="AH556" s="55"/>
    </row>
    <row r="557" spans="1:34" ht="57" customHeight="1">
      <c r="A557" s="123"/>
      <c r="B557" s="126"/>
      <c r="C557" s="127"/>
      <c r="D557" s="34"/>
      <c r="E557" s="33"/>
      <c r="F557" s="122"/>
      <c r="G557" s="33"/>
      <c r="H557" s="33"/>
      <c r="I557" s="34"/>
      <c r="J557" s="33"/>
      <c r="K557" s="33"/>
      <c r="L557" s="33"/>
      <c r="M557" s="33"/>
      <c r="N557" s="55" t="s">
        <v>722</v>
      </c>
      <c r="O557" s="122"/>
      <c r="P557" s="55"/>
      <c r="Q557" s="55"/>
      <c r="R557" s="295" t="s">
        <v>584</v>
      </c>
      <c r="S557" s="240" t="s">
        <v>729</v>
      </c>
      <c r="T557" s="122"/>
      <c r="U557" s="122" t="s">
        <v>158</v>
      </c>
      <c r="V557" s="33"/>
      <c r="W557" s="112"/>
      <c r="X557" s="240" t="s">
        <v>639</v>
      </c>
      <c r="Y557" s="122"/>
      <c r="Z557" s="70"/>
      <c r="AA557" s="122" t="s">
        <v>158</v>
      </c>
      <c r="AB557" s="13"/>
      <c r="AC557" s="55"/>
      <c r="AD557" s="55"/>
      <c r="AE557" s="55"/>
      <c r="AF557" s="55"/>
      <c r="AG557" s="55"/>
      <c r="AH557" s="55"/>
    </row>
    <row r="558" spans="1:34" ht="120">
      <c r="A558" s="123"/>
      <c r="B558" s="126"/>
      <c r="C558" s="127"/>
      <c r="D558" s="34"/>
      <c r="E558" s="33"/>
      <c r="F558" s="122"/>
      <c r="G558" s="33"/>
      <c r="H558" s="33"/>
      <c r="I558" s="34"/>
      <c r="J558" s="33"/>
      <c r="K558" s="33"/>
      <c r="L558" s="33"/>
      <c r="M558" s="33"/>
      <c r="N558" s="264" t="s">
        <v>896</v>
      </c>
      <c r="O558" s="263" t="s">
        <v>158</v>
      </c>
      <c r="P558" s="280"/>
      <c r="Q558" s="280"/>
      <c r="R558" s="280"/>
      <c r="S558" s="240" t="s">
        <v>679</v>
      </c>
      <c r="T558" s="122"/>
      <c r="U558" s="122"/>
      <c r="V558" s="122" t="s">
        <v>158</v>
      </c>
      <c r="W558" s="112"/>
      <c r="X558" s="240" t="s">
        <v>640</v>
      </c>
      <c r="Y558" s="122"/>
      <c r="Z558" s="70"/>
      <c r="AA558" s="122"/>
      <c r="AB558" s="122" t="s">
        <v>158</v>
      </c>
      <c r="AC558" s="55"/>
      <c r="AD558" s="55"/>
      <c r="AE558" s="55"/>
      <c r="AF558" s="55"/>
      <c r="AG558" s="55"/>
      <c r="AH558" s="55"/>
    </row>
    <row r="559" spans="1:34" ht="48">
      <c r="A559" s="123"/>
      <c r="B559" s="126"/>
      <c r="C559" s="127"/>
      <c r="D559" s="34"/>
      <c r="E559" s="33"/>
      <c r="F559" s="122"/>
      <c r="G559" s="33"/>
      <c r="H559" s="33"/>
      <c r="I559" s="34"/>
      <c r="J559" s="33"/>
      <c r="K559" s="33"/>
      <c r="L559" s="33"/>
      <c r="M559" s="33"/>
      <c r="N559" s="264" t="s">
        <v>911</v>
      </c>
      <c r="O559" s="263" t="s">
        <v>158</v>
      </c>
      <c r="P559" s="280"/>
      <c r="Q559" s="280"/>
      <c r="R559" s="280"/>
      <c r="S559" s="264" t="s">
        <v>729</v>
      </c>
      <c r="T559" s="263" t="s">
        <v>158</v>
      </c>
      <c r="U559" s="122"/>
      <c r="V559" s="122"/>
      <c r="W559" s="112"/>
      <c r="X559" s="264" t="s">
        <v>899</v>
      </c>
      <c r="Y559" s="263" t="s">
        <v>158</v>
      </c>
      <c r="Z559" s="70"/>
      <c r="AA559" s="122"/>
      <c r="AB559" s="122"/>
      <c r="AC559" s="55"/>
      <c r="AD559" s="55"/>
      <c r="AE559" s="55"/>
      <c r="AF559" s="55"/>
      <c r="AG559" s="55"/>
      <c r="AH559" s="55"/>
    </row>
    <row r="560" spans="1:34" ht="144">
      <c r="A560" s="123"/>
      <c r="B560" s="126"/>
      <c r="C560" s="127"/>
      <c r="D560" s="34"/>
      <c r="E560" s="33"/>
      <c r="F560" s="122"/>
      <c r="G560" s="33"/>
      <c r="H560" s="33"/>
      <c r="I560" s="34"/>
      <c r="J560" s="33"/>
      <c r="K560" s="33"/>
      <c r="L560" s="33"/>
      <c r="M560" s="33"/>
      <c r="N560" s="264" t="s">
        <v>1171</v>
      </c>
      <c r="O560" s="263" t="s">
        <v>158</v>
      </c>
      <c r="P560" s="280"/>
      <c r="Q560" s="280"/>
      <c r="R560" s="280"/>
      <c r="S560" s="264" t="s">
        <v>1188</v>
      </c>
      <c r="T560" s="263" t="s">
        <v>158</v>
      </c>
      <c r="U560" s="122"/>
      <c r="V560" s="122"/>
      <c r="W560" s="112"/>
      <c r="X560" s="264"/>
      <c r="Y560" s="263"/>
      <c r="Z560" s="70"/>
      <c r="AA560" s="122"/>
      <c r="AB560" s="122"/>
      <c r="AC560" s="55"/>
      <c r="AD560" s="55"/>
      <c r="AE560" s="55"/>
      <c r="AF560" s="55"/>
      <c r="AG560" s="55"/>
      <c r="AH560" s="55"/>
    </row>
    <row r="561" spans="1:34" ht="48">
      <c r="A561" s="123"/>
      <c r="B561" s="126"/>
      <c r="C561" s="127"/>
      <c r="D561" s="34"/>
      <c r="E561" s="33"/>
      <c r="F561" s="122"/>
      <c r="G561" s="33"/>
      <c r="H561" s="33"/>
      <c r="I561" s="34"/>
      <c r="J561" s="33"/>
      <c r="K561" s="33"/>
      <c r="L561" s="33"/>
      <c r="M561" s="33"/>
      <c r="N561" s="264" t="s">
        <v>1311</v>
      </c>
      <c r="O561" s="263" t="s">
        <v>158</v>
      </c>
      <c r="P561" s="280"/>
      <c r="Q561" s="280"/>
      <c r="R561" s="280"/>
      <c r="S561" s="264"/>
      <c r="T561" s="263"/>
      <c r="U561" s="122"/>
      <c r="V561" s="122"/>
      <c r="W561" s="112"/>
      <c r="X561" s="264"/>
      <c r="Y561" s="263"/>
      <c r="Z561" s="70"/>
      <c r="AA561" s="122"/>
      <c r="AB561" s="122"/>
      <c r="AC561" s="55"/>
      <c r="AD561" s="55"/>
      <c r="AE561" s="55"/>
      <c r="AF561" s="55"/>
      <c r="AG561" s="55"/>
      <c r="AH561" s="55"/>
    </row>
    <row r="562" spans="1:34" ht="120">
      <c r="A562" s="123" t="s">
        <v>310</v>
      </c>
      <c r="B562" s="126">
        <v>6109104</v>
      </c>
      <c r="C562" s="127" t="s">
        <v>327</v>
      </c>
      <c r="D562" s="34"/>
      <c r="E562" s="33"/>
      <c r="F562" s="33"/>
      <c r="G562" s="33"/>
      <c r="H562" s="33"/>
      <c r="I562" s="34"/>
      <c r="J562" s="33"/>
      <c r="K562" s="33"/>
      <c r="L562" s="33"/>
      <c r="M562" s="33"/>
      <c r="N562" s="55" t="s">
        <v>711</v>
      </c>
      <c r="O562" s="122" t="s">
        <v>158</v>
      </c>
      <c r="P562" s="55"/>
      <c r="Q562" s="55"/>
      <c r="R562" s="55"/>
      <c r="S562" s="264" t="s">
        <v>489</v>
      </c>
      <c r="T562" s="263" t="s">
        <v>158</v>
      </c>
      <c r="U562" s="55"/>
      <c r="V562" s="55"/>
      <c r="W562" s="55"/>
      <c r="X562" s="114" t="s">
        <v>434</v>
      </c>
      <c r="Y562" s="263" t="s">
        <v>158</v>
      </c>
      <c r="Z562" s="55"/>
      <c r="AA562" s="55"/>
      <c r="AB562" s="55"/>
      <c r="AC562" s="114" t="s">
        <v>1191</v>
      </c>
      <c r="AD562" s="263" t="s">
        <v>158</v>
      </c>
      <c r="AE562" s="55"/>
      <c r="AF562" s="55"/>
      <c r="AG562" s="55"/>
      <c r="AH562" s="55"/>
    </row>
    <row r="563" spans="1:34" ht="48">
      <c r="A563" s="123"/>
      <c r="B563" s="149"/>
      <c r="C563" s="150"/>
      <c r="D563" s="34"/>
      <c r="E563" s="33"/>
      <c r="F563" s="33"/>
      <c r="G563" s="33"/>
      <c r="H563" s="33"/>
      <c r="I563" s="34"/>
      <c r="J563" s="33"/>
      <c r="K563" s="33"/>
      <c r="L563" s="33"/>
      <c r="M563" s="33"/>
      <c r="N563" s="148" t="s">
        <v>608</v>
      </c>
      <c r="O563" s="122"/>
      <c r="P563" s="280" t="s">
        <v>158</v>
      </c>
      <c r="Q563" s="55"/>
      <c r="R563" s="55"/>
      <c r="S563" s="33" t="s">
        <v>498</v>
      </c>
      <c r="T563" s="122" t="s">
        <v>158</v>
      </c>
      <c r="U563" s="55"/>
      <c r="V563" s="55"/>
      <c r="W563" s="55"/>
      <c r="X563" s="55" t="s">
        <v>538</v>
      </c>
      <c r="Y563" s="122"/>
      <c r="Z563" s="122" t="s">
        <v>158</v>
      </c>
      <c r="AA563" s="55"/>
      <c r="AB563" s="55"/>
      <c r="AC563" s="55"/>
      <c r="AD563" s="55"/>
      <c r="AE563" s="55"/>
      <c r="AF563" s="55"/>
      <c r="AG563" s="55"/>
      <c r="AH563" s="55"/>
    </row>
    <row r="564" spans="1:34" ht="60.75">
      <c r="A564" s="123"/>
      <c r="B564" s="149"/>
      <c r="C564" s="150"/>
      <c r="D564" s="34"/>
      <c r="E564" s="33"/>
      <c r="F564" s="33"/>
      <c r="G564" s="33"/>
      <c r="H564" s="33"/>
      <c r="I564" s="34"/>
      <c r="J564" s="33"/>
      <c r="K564" s="33"/>
      <c r="L564" s="33"/>
      <c r="M564" s="33"/>
      <c r="N564" s="55" t="s">
        <v>597</v>
      </c>
      <c r="O564" s="122"/>
      <c r="P564" s="122" t="s">
        <v>158</v>
      </c>
      <c r="Q564" s="55"/>
      <c r="R564" s="55"/>
      <c r="S564" s="240" t="s">
        <v>705</v>
      </c>
      <c r="T564" s="122" t="s">
        <v>158</v>
      </c>
      <c r="U564" s="122"/>
      <c r="V564" s="55"/>
      <c r="W564" s="55"/>
      <c r="X564" s="240" t="s">
        <v>668</v>
      </c>
      <c r="Y564" s="122" t="s">
        <v>158</v>
      </c>
      <c r="Z564" s="55"/>
      <c r="AA564" s="55"/>
      <c r="AB564" s="55"/>
      <c r="AC564" s="55"/>
      <c r="AD564" s="55"/>
      <c r="AE564" s="55"/>
      <c r="AF564" s="55"/>
      <c r="AG564" s="55"/>
      <c r="AH564" s="55"/>
    </row>
    <row r="565" spans="1:34" ht="48">
      <c r="A565" s="123"/>
      <c r="B565" s="149"/>
      <c r="C565" s="150"/>
      <c r="D565" s="34"/>
      <c r="E565" s="33"/>
      <c r="F565" s="33"/>
      <c r="G565" s="33"/>
      <c r="H565" s="33"/>
      <c r="I565" s="34"/>
      <c r="J565" s="33"/>
      <c r="K565" s="33"/>
      <c r="L565" s="33"/>
      <c r="M565" s="33"/>
      <c r="N565" s="55" t="s">
        <v>674</v>
      </c>
      <c r="O565" s="122"/>
      <c r="P565" s="122"/>
      <c r="Q565" s="295" t="s">
        <v>584</v>
      </c>
      <c r="R565" s="55"/>
      <c r="S565" s="240" t="s">
        <v>729</v>
      </c>
      <c r="T565" s="122"/>
      <c r="U565" s="122" t="s">
        <v>158</v>
      </c>
      <c r="V565" s="33"/>
      <c r="W565" s="55"/>
      <c r="X565" s="33" t="s">
        <v>538</v>
      </c>
      <c r="Y565" s="122"/>
      <c r="Z565" s="122" t="s">
        <v>158</v>
      </c>
      <c r="AA565" s="55"/>
      <c r="AB565" s="55"/>
      <c r="AC565" s="55"/>
      <c r="AD565" s="55"/>
      <c r="AE565" s="55"/>
      <c r="AF565" s="55"/>
      <c r="AG565" s="55"/>
      <c r="AH565" s="55"/>
    </row>
    <row r="566" spans="1:34" ht="40.5">
      <c r="A566" s="123"/>
      <c r="B566" s="149"/>
      <c r="C566" s="150"/>
      <c r="D566" s="34"/>
      <c r="E566" s="33"/>
      <c r="F566" s="33"/>
      <c r="G566" s="33"/>
      <c r="H566" s="33"/>
      <c r="I566" s="34"/>
      <c r="J566" s="33"/>
      <c r="K566" s="33"/>
      <c r="L566" s="33"/>
      <c r="M566" s="33"/>
      <c r="N566" s="55" t="s">
        <v>722</v>
      </c>
      <c r="O566" s="122"/>
      <c r="P566" s="55"/>
      <c r="Q566" s="55"/>
      <c r="R566" s="295" t="s">
        <v>584</v>
      </c>
      <c r="S566" s="240" t="s">
        <v>679</v>
      </c>
      <c r="T566" s="122"/>
      <c r="U566" s="122"/>
      <c r="V566" s="122" t="s">
        <v>158</v>
      </c>
      <c r="W566" s="272"/>
      <c r="X566" s="240" t="s">
        <v>639</v>
      </c>
      <c r="Y566" s="122"/>
      <c r="Z566" s="70"/>
      <c r="AA566" s="122" t="s">
        <v>158</v>
      </c>
      <c r="AB566" s="13"/>
      <c r="AC566" s="55"/>
      <c r="AD566" s="55"/>
      <c r="AE566" s="55"/>
      <c r="AF566" s="55"/>
      <c r="AG566" s="55"/>
      <c r="AH566" s="55"/>
    </row>
    <row r="567" spans="1:34" ht="120">
      <c r="A567" s="123"/>
      <c r="B567" s="149"/>
      <c r="C567" s="150"/>
      <c r="D567" s="34"/>
      <c r="E567" s="33"/>
      <c r="F567" s="33"/>
      <c r="G567" s="33"/>
      <c r="H567" s="33"/>
      <c r="I567" s="34"/>
      <c r="J567" s="33"/>
      <c r="K567" s="33"/>
      <c r="L567" s="33"/>
      <c r="M567" s="33"/>
      <c r="N567" s="264" t="s">
        <v>896</v>
      </c>
      <c r="O567" s="263" t="s">
        <v>158</v>
      </c>
      <c r="P567" s="55"/>
      <c r="Q567" s="55"/>
      <c r="R567" s="55"/>
      <c r="S567" s="182" t="s">
        <v>603</v>
      </c>
      <c r="T567" s="122"/>
      <c r="U567" s="272"/>
      <c r="V567" s="55"/>
      <c r="W567" s="272" t="s">
        <v>592</v>
      </c>
      <c r="X567" s="240" t="s">
        <v>640</v>
      </c>
      <c r="Y567" s="122"/>
      <c r="Z567" s="70"/>
      <c r="AA567" s="122"/>
      <c r="AB567" s="122" t="s">
        <v>158</v>
      </c>
      <c r="AC567" s="55"/>
      <c r="AD567" s="55"/>
      <c r="AE567" s="55"/>
      <c r="AF567" s="55"/>
      <c r="AG567" s="55"/>
      <c r="AH567" s="55"/>
    </row>
    <row r="568" spans="1:34" ht="72">
      <c r="A568" s="123"/>
      <c r="B568" s="149"/>
      <c r="C568" s="150"/>
      <c r="D568" s="34"/>
      <c r="E568" s="33"/>
      <c r="F568" s="33"/>
      <c r="G568" s="33"/>
      <c r="H568" s="33"/>
      <c r="I568" s="34"/>
      <c r="J568" s="33"/>
      <c r="K568" s="33"/>
      <c r="L568" s="33"/>
      <c r="M568" s="33"/>
      <c r="N568" s="264" t="s">
        <v>1171</v>
      </c>
      <c r="O568" s="263" t="s">
        <v>158</v>
      </c>
      <c r="P568" s="55"/>
      <c r="Q568" s="55"/>
      <c r="R568" s="55"/>
      <c r="S568" s="264" t="s">
        <v>729</v>
      </c>
      <c r="T568" s="364" t="s">
        <v>592</v>
      </c>
      <c r="U568" s="272"/>
      <c r="V568" s="55"/>
      <c r="W568" s="272"/>
      <c r="X568" s="240"/>
      <c r="Y568" s="122"/>
      <c r="Z568" s="70"/>
      <c r="AA568" s="122"/>
      <c r="AB568" s="122"/>
      <c r="AC568" s="55"/>
      <c r="AD568" s="55"/>
      <c r="AE568" s="55"/>
      <c r="AF568" s="55"/>
      <c r="AG568" s="55"/>
      <c r="AH568" s="55"/>
    </row>
    <row r="569" spans="1:34" ht="48">
      <c r="A569" s="123"/>
      <c r="B569" s="149"/>
      <c r="C569" s="150"/>
      <c r="D569" s="34"/>
      <c r="E569" s="33"/>
      <c r="F569" s="33"/>
      <c r="G569" s="33"/>
      <c r="H569" s="33"/>
      <c r="I569" s="34"/>
      <c r="J569" s="33"/>
      <c r="K569" s="33"/>
      <c r="L569" s="33"/>
      <c r="M569" s="33"/>
      <c r="N569" s="264" t="s">
        <v>1311</v>
      </c>
      <c r="O569" s="263" t="s">
        <v>158</v>
      </c>
      <c r="P569" s="55"/>
      <c r="Q569" s="55"/>
      <c r="R569" s="55"/>
      <c r="S569" s="264"/>
      <c r="T569" s="364"/>
      <c r="U569" s="272"/>
      <c r="V569" s="55"/>
      <c r="W569" s="272"/>
      <c r="X569" s="240"/>
      <c r="Y569" s="122"/>
      <c r="Z569" s="70"/>
      <c r="AA569" s="122"/>
      <c r="AB569" s="122"/>
      <c r="AC569" s="55"/>
      <c r="AD569" s="55"/>
      <c r="AE569" s="55"/>
      <c r="AF569" s="55"/>
      <c r="AG569" s="55"/>
      <c r="AH569" s="55"/>
    </row>
    <row r="570" spans="1:34" ht="96">
      <c r="A570" s="123" t="s">
        <v>310</v>
      </c>
      <c r="B570" s="149" t="s">
        <v>328</v>
      </c>
      <c r="C570" s="150" t="s">
        <v>329</v>
      </c>
      <c r="D570" s="34" t="s">
        <v>325</v>
      </c>
      <c r="E570" s="33"/>
      <c r="F570" s="33"/>
      <c r="G570" s="33"/>
      <c r="H570" s="33"/>
      <c r="I570" s="34"/>
      <c r="J570" s="33"/>
      <c r="K570" s="33"/>
      <c r="L570" s="33"/>
      <c r="M570" s="33"/>
      <c r="N570" s="55" t="s">
        <v>711</v>
      </c>
      <c r="O570" s="122" t="s">
        <v>158</v>
      </c>
      <c r="P570" s="55"/>
      <c r="Q570" s="55"/>
      <c r="R570" s="55"/>
      <c r="S570" s="264" t="s">
        <v>489</v>
      </c>
      <c r="T570" s="263" t="s">
        <v>158</v>
      </c>
      <c r="U570" s="55"/>
      <c r="V570" s="55"/>
      <c r="W570" s="55"/>
      <c r="X570" s="114" t="s">
        <v>434</v>
      </c>
      <c r="Y570" s="263" t="s">
        <v>158</v>
      </c>
      <c r="Z570" s="55"/>
      <c r="AA570" s="55"/>
      <c r="AB570" s="55"/>
      <c r="AC570" s="55"/>
      <c r="AD570" s="55"/>
      <c r="AE570" s="55"/>
      <c r="AF570" s="55"/>
      <c r="AG570" s="55"/>
      <c r="AH570" s="55"/>
    </row>
    <row r="571" spans="1:34" ht="60.75">
      <c r="A571" s="123"/>
      <c r="B571" s="149"/>
      <c r="C571" s="150"/>
      <c r="D571" s="34"/>
      <c r="E571" s="33"/>
      <c r="F571" s="33"/>
      <c r="G571" s="33"/>
      <c r="H571" s="33"/>
      <c r="I571" s="34"/>
      <c r="J571" s="33"/>
      <c r="K571" s="33"/>
      <c r="L571" s="33"/>
      <c r="M571" s="33"/>
      <c r="N571" s="55" t="s">
        <v>597</v>
      </c>
      <c r="O571" s="122"/>
      <c r="P571" s="122" t="s">
        <v>158</v>
      </c>
      <c r="Q571" s="55"/>
      <c r="R571" s="55"/>
      <c r="S571" s="240" t="s">
        <v>705</v>
      </c>
      <c r="T571" s="122" t="s">
        <v>158</v>
      </c>
      <c r="U571" s="122"/>
      <c r="V571" s="55"/>
      <c r="W571" s="55"/>
      <c r="X571" s="55" t="s">
        <v>538</v>
      </c>
      <c r="Y571" s="122"/>
      <c r="Z571" s="122" t="s">
        <v>158</v>
      </c>
      <c r="AA571" s="55"/>
      <c r="AB571" s="55"/>
      <c r="AC571" s="55"/>
      <c r="AD571" s="55"/>
      <c r="AE571" s="55"/>
      <c r="AF571" s="55"/>
      <c r="AG571" s="55"/>
      <c r="AH571" s="55"/>
    </row>
    <row r="572" spans="1:34" ht="48">
      <c r="A572" s="123"/>
      <c r="B572" s="149"/>
      <c r="C572" s="150"/>
      <c r="D572" s="34"/>
      <c r="E572" s="33"/>
      <c r="F572" s="33"/>
      <c r="G572" s="33"/>
      <c r="H572" s="33"/>
      <c r="I572" s="34"/>
      <c r="J572" s="33"/>
      <c r="K572" s="33"/>
      <c r="L572" s="33"/>
      <c r="M572" s="33"/>
      <c r="N572" s="55" t="s">
        <v>674</v>
      </c>
      <c r="O572" s="122"/>
      <c r="P572" s="122"/>
      <c r="Q572" s="295" t="s">
        <v>584</v>
      </c>
      <c r="R572" s="55"/>
      <c r="S572" s="240" t="s">
        <v>729</v>
      </c>
      <c r="T572" s="122"/>
      <c r="U572" s="122" t="s">
        <v>158</v>
      </c>
      <c r="V572" s="33"/>
      <c r="W572" s="55"/>
      <c r="X572" s="240" t="s">
        <v>668</v>
      </c>
      <c r="Y572" s="122" t="s">
        <v>158</v>
      </c>
      <c r="Z572" s="122"/>
      <c r="AA572" s="55"/>
      <c r="AB572" s="55"/>
      <c r="AC572" s="55"/>
      <c r="AD572" s="55"/>
      <c r="AE572" s="55"/>
      <c r="AF572" s="55"/>
      <c r="AG572" s="55"/>
      <c r="AH572" s="55"/>
    </row>
    <row r="573" spans="1:34" ht="48">
      <c r="A573" s="123"/>
      <c r="B573" s="149"/>
      <c r="C573" s="150"/>
      <c r="D573" s="34"/>
      <c r="E573" s="33"/>
      <c r="F573" s="33"/>
      <c r="G573" s="33"/>
      <c r="H573" s="33"/>
      <c r="I573" s="34"/>
      <c r="J573" s="33"/>
      <c r="K573" s="33"/>
      <c r="L573" s="33"/>
      <c r="M573" s="33"/>
      <c r="N573" s="55" t="s">
        <v>722</v>
      </c>
      <c r="O573" s="122"/>
      <c r="P573" s="55"/>
      <c r="Q573" s="55"/>
      <c r="R573" s="295" t="s">
        <v>584</v>
      </c>
      <c r="S573" s="240" t="s">
        <v>679</v>
      </c>
      <c r="T573" s="122"/>
      <c r="U573" s="122"/>
      <c r="V573" s="122" t="s">
        <v>158</v>
      </c>
      <c r="W573" s="272"/>
      <c r="X573" s="33" t="s">
        <v>538</v>
      </c>
      <c r="Y573" s="122"/>
      <c r="Z573" s="122" t="s">
        <v>158</v>
      </c>
      <c r="AA573" s="55"/>
      <c r="AB573" s="55"/>
      <c r="AC573" s="55"/>
      <c r="AD573" s="55"/>
      <c r="AE573" s="55"/>
      <c r="AF573" s="55"/>
      <c r="AG573" s="55"/>
      <c r="AH573" s="55"/>
    </row>
    <row r="574" spans="1:34" ht="120">
      <c r="A574" s="123"/>
      <c r="B574" s="149"/>
      <c r="C574" s="150"/>
      <c r="D574" s="34"/>
      <c r="E574" s="33"/>
      <c r="F574" s="33"/>
      <c r="G574" s="33"/>
      <c r="H574" s="33"/>
      <c r="I574" s="34"/>
      <c r="J574" s="33"/>
      <c r="K574" s="33"/>
      <c r="L574" s="33"/>
      <c r="M574" s="33"/>
      <c r="N574" s="264" t="s">
        <v>896</v>
      </c>
      <c r="O574" s="263" t="s">
        <v>158</v>
      </c>
      <c r="P574" s="55"/>
      <c r="Q574" s="55"/>
      <c r="R574" s="295"/>
      <c r="S574" s="182" t="s">
        <v>603</v>
      </c>
      <c r="T574" s="122"/>
      <c r="U574" s="272"/>
      <c r="V574" s="55"/>
      <c r="W574" s="272" t="s">
        <v>592</v>
      </c>
      <c r="X574" s="240" t="s">
        <v>639</v>
      </c>
      <c r="Y574" s="122"/>
      <c r="Z574" s="70"/>
      <c r="AA574" s="122" t="s">
        <v>158</v>
      </c>
      <c r="AB574" s="13"/>
      <c r="AC574" s="55"/>
      <c r="AD574" s="55"/>
      <c r="AE574" s="55"/>
      <c r="AF574" s="55"/>
      <c r="AG574" s="55"/>
      <c r="AH574" s="55"/>
    </row>
    <row r="575" spans="1:34" ht="72">
      <c r="A575" s="123"/>
      <c r="B575" s="149"/>
      <c r="C575" s="150"/>
      <c r="D575" s="34"/>
      <c r="E575" s="33"/>
      <c r="F575" s="33"/>
      <c r="G575" s="33"/>
      <c r="H575" s="33"/>
      <c r="I575" s="34"/>
      <c r="J575" s="33"/>
      <c r="K575" s="33"/>
      <c r="L575" s="33"/>
      <c r="M575" s="33"/>
      <c r="N575" s="264" t="s">
        <v>1171</v>
      </c>
      <c r="O575" s="263" t="s">
        <v>158</v>
      </c>
      <c r="P575" s="280"/>
      <c r="Q575" s="55"/>
      <c r="R575" s="55"/>
      <c r="S575" s="264" t="s">
        <v>729</v>
      </c>
      <c r="T575" s="364" t="s">
        <v>592</v>
      </c>
      <c r="U575" s="272"/>
      <c r="V575" s="55"/>
      <c r="W575" s="55"/>
      <c r="X575" s="240" t="s">
        <v>640</v>
      </c>
      <c r="Y575" s="122"/>
      <c r="Z575" s="70"/>
      <c r="AA575" s="122"/>
      <c r="AB575" s="122" t="s">
        <v>158</v>
      </c>
      <c r="AC575" s="55"/>
      <c r="AD575" s="55"/>
      <c r="AE575" s="55"/>
      <c r="AF575" s="55"/>
      <c r="AG575" s="55"/>
      <c r="AH575" s="55"/>
    </row>
    <row r="576" spans="1:34" ht="48">
      <c r="A576" s="123"/>
      <c r="B576" s="149"/>
      <c r="C576" s="150"/>
      <c r="D576" s="34"/>
      <c r="E576" s="33"/>
      <c r="F576" s="33"/>
      <c r="G576" s="33"/>
      <c r="H576" s="33"/>
      <c r="I576" s="34"/>
      <c r="J576" s="33"/>
      <c r="K576" s="33"/>
      <c r="L576" s="33"/>
      <c r="M576" s="33"/>
      <c r="N576" s="264" t="s">
        <v>1311</v>
      </c>
      <c r="O576" s="263" t="s">
        <v>158</v>
      </c>
      <c r="P576" s="280"/>
      <c r="Q576" s="55"/>
      <c r="R576" s="55"/>
      <c r="S576" s="264"/>
      <c r="T576" s="364"/>
      <c r="U576" s="272"/>
      <c r="V576" s="55"/>
      <c r="W576" s="55"/>
      <c r="X576" s="240"/>
      <c r="Y576" s="122"/>
      <c r="Z576" s="70"/>
      <c r="AA576" s="122"/>
      <c r="AB576" s="122"/>
      <c r="AC576" s="55"/>
      <c r="AD576" s="55"/>
      <c r="AE576" s="55"/>
      <c r="AF576" s="55"/>
      <c r="AG576" s="55"/>
      <c r="AH576" s="55"/>
    </row>
    <row r="577" spans="1:34" ht="72">
      <c r="A577" s="123" t="s">
        <v>332</v>
      </c>
      <c r="B577" s="126" t="s">
        <v>330</v>
      </c>
      <c r="C577" s="127" t="s">
        <v>819</v>
      </c>
      <c r="D577" s="34"/>
      <c r="E577" s="33"/>
      <c r="F577" s="33"/>
      <c r="G577" s="33"/>
      <c r="H577" s="33"/>
      <c r="I577" s="34" t="s">
        <v>335</v>
      </c>
      <c r="J577" s="33"/>
      <c r="K577" s="33"/>
      <c r="L577" s="33"/>
      <c r="M577" s="33"/>
      <c r="N577" s="114" t="s">
        <v>468</v>
      </c>
      <c r="O577" s="263" t="s">
        <v>158</v>
      </c>
      <c r="P577" s="55"/>
      <c r="Q577" s="55"/>
      <c r="R577" s="55"/>
      <c r="S577" s="240" t="s">
        <v>705</v>
      </c>
      <c r="T577" s="122" t="s">
        <v>158</v>
      </c>
      <c r="U577" s="122"/>
      <c r="V577" s="55"/>
      <c r="W577" s="55"/>
      <c r="X577" s="114" t="s">
        <v>434</v>
      </c>
      <c r="Y577" s="263" t="s">
        <v>158</v>
      </c>
      <c r="Z577" s="55"/>
      <c r="AA577" s="55"/>
      <c r="AB577" s="55"/>
      <c r="AC577" s="55"/>
      <c r="AD577" s="55"/>
      <c r="AE577" s="55"/>
      <c r="AF577" s="55"/>
      <c r="AG577" s="55"/>
      <c r="AH577" s="55"/>
    </row>
    <row r="578" spans="1:34" ht="72">
      <c r="A578" s="123"/>
      <c r="B578" s="126"/>
      <c r="C578" s="127"/>
      <c r="D578" s="34"/>
      <c r="E578" s="33"/>
      <c r="F578" s="33"/>
      <c r="G578" s="33"/>
      <c r="H578" s="33"/>
      <c r="I578" s="34"/>
      <c r="J578" s="33"/>
      <c r="K578" s="33"/>
      <c r="L578" s="33"/>
      <c r="M578" s="33"/>
      <c r="N578" s="55" t="s">
        <v>160</v>
      </c>
      <c r="O578" s="122" t="s">
        <v>158</v>
      </c>
      <c r="P578" s="55"/>
      <c r="Q578" s="55"/>
      <c r="R578" s="55"/>
      <c r="S578" s="240" t="s">
        <v>729</v>
      </c>
      <c r="T578" s="122"/>
      <c r="U578" s="122" t="s">
        <v>158</v>
      </c>
      <c r="V578" s="33"/>
      <c r="W578" s="55"/>
      <c r="X578" s="240" t="s">
        <v>668</v>
      </c>
      <c r="Y578" s="122" t="s">
        <v>158</v>
      </c>
      <c r="Z578" s="55"/>
      <c r="AA578" s="55"/>
      <c r="AB578" s="55"/>
      <c r="AC578" s="55"/>
      <c r="AD578" s="55"/>
      <c r="AE578" s="55"/>
      <c r="AF578" s="55"/>
      <c r="AG578" s="55"/>
      <c r="AH578" s="55"/>
    </row>
    <row r="579" spans="1:34" ht="48">
      <c r="A579" s="123"/>
      <c r="B579" s="126"/>
      <c r="C579" s="127"/>
      <c r="D579" s="34"/>
      <c r="E579" s="33"/>
      <c r="F579" s="33"/>
      <c r="G579" s="33"/>
      <c r="H579" s="33"/>
      <c r="I579" s="34"/>
      <c r="J579" s="33"/>
      <c r="K579" s="33"/>
      <c r="L579" s="33"/>
      <c r="M579" s="33"/>
      <c r="N579" s="55" t="s">
        <v>610</v>
      </c>
      <c r="O579" s="122"/>
      <c r="P579" s="122" t="s">
        <v>158</v>
      </c>
      <c r="Q579" s="55"/>
      <c r="R579" s="55"/>
      <c r="S579" s="240" t="s">
        <v>679</v>
      </c>
      <c r="T579" s="122"/>
      <c r="U579" s="122"/>
      <c r="V579" s="122" t="s">
        <v>158</v>
      </c>
      <c r="W579" s="272"/>
      <c r="X579" s="33" t="s">
        <v>538</v>
      </c>
      <c r="Y579" s="122"/>
      <c r="Z579" s="122" t="s">
        <v>158</v>
      </c>
      <c r="AA579" s="55"/>
      <c r="AB579" s="55"/>
      <c r="AC579" s="55"/>
      <c r="AD579" s="55"/>
      <c r="AE579" s="55"/>
      <c r="AF579" s="55"/>
      <c r="AG579" s="55"/>
      <c r="AH579" s="55"/>
    </row>
    <row r="580" spans="1:34" ht="48">
      <c r="A580" s="123"/>
      <c r="B580" s="126"/>
      <c r="C580" s="127"/>
      <c r="D580" s="34"/>
      <c r="E580" s="33"/>
      <c r="F580" s="33"/>
      <c r="G580" s="33"/>
      <c r="H580" s="33"/>
      <c r="I580" s="34"/>
      <c r="J580" s="33"/>
      <c r="K580" s="33"/>
      <c r="L580" s="33"/>
      <c r="M580" s="33"/>
      <c r="N580" s="55" t="s">
        <v>611</v>
      </c>
      <c r="O580" s="122"/>
      <c r="P580" s="55"/>
      <c r="Q580" s="55"/>
      <c r="R580" s="122" t="s">
        <v>158</v>
      </c>
      <c r="S580" s="182" t="s">
        <v>603</v>
      </c>
      <c r="T580" s="122"/>
      <c r="U580" s="272"/>
      <c r="V580" s="55"/>
      <c r="W580" s="272" t="s">
        <v>592</v>
      </c>
      <c r="X580" s="240" t="s">
        <v>639</v>
      </c>
      <c r="Y580" s="122"/>
      <c r="Z580" s="70"/>
      <c r="AA580" s="122" t="s">
        <v>158</v>
      </c>
      <c r="AB580" s="13"/>
      <c r="AC580" s="55"/>
      <c r="AD580" s="55"/>
      <c r="AE580" s="55"/>
      <c r="AF580" s="55"/>
      <c r="AG580" s="55"/>
      <c r="AH580" s="55"/>
    </row>
    <row r="581" spans="1:34" ht="48">
      <c r="A581" s="123"/>
      <c r="B581" s="126"/>
      <c r="C581" s="127"/>
      <c r="D581" s="34"/>
      <c r="E581" s="33"/>
      <c r="F581" s="33"/>
      <c r="G581" s="33"/>
      <c r="H581" s="33"/>
      <c r="I581" s="264"/>
      <c r="J581" s="263"/>
      <c r="K581" s="33"/>
      <c r="L581" s="33"/>
      <c r="M581" s="33"/>
      <c r="N581" s="55" t="s">
        <v>674</v>
      </c>
      <c r="O581" s="122"/>
      <c r="P581" s="122"/>
      <c r="Q581" s="295" t="s">
        <v>584</v>
      </c>
      <c r="R581" s="122"/>
      <c r="S581" s="264" t="s">
        <v>906</v>
      </c>
      <c r="T581" s="364" t="s">
        <v>592</v>
      </c>
      <c r="U581" s="55"/>
      <c r="V581" s="55"/>
      <c r="W581" s="55"/>
      <c r="X581" s="240" t="s">
        <v>640</v>
      </c>
      <c r="Y581" s="122"/>
      <c r="Z581" s="70"/>
      <c r="AA581" s="122"/>
      <c r="AB581" s="122" t="s">
        <v>158</v>
      </c>
      <c r="AC581" s="55"/>
      <c r="AD581" s="55"/>
      <c r="AE581" s="55"/>
      <c r="AF581" s="55"/>
      <c r="AG581" s="55"/>
      <c r="AH581" s="55"/>
    </row>
    <row r="582" spans="1:34" ht="120">
      <c r="A582" s="123"/>
      <c r="B582" s="126"/>
      <c r="C582" s="127"/>
      <c r="D582" s="34"/>
      <c r="E582" s="33"/>
      <c r="F582" s="33"/>
      <c r="G582" s="33"/>
      <c r="H582" s="33"/>
      <c r="I582" s="264"/>
      <c r="J582" s="263"/>
      <c r="K582" s="33"/>
      <c r="L582" s="33"/>
      <c r="M582" s="33"/>
      <c r="N582" s="264" t="s">
        <v>896</v>
      </c>
      <c r="O582" s="263" t="s">
        <v>158</v>
      </c>
      <c r="P582" s="122"/>
      <c r="Q582" s="295"/>
      <c r="R582" s="122"/>
      <c r="S582" s="264" t="s">
        <v>729</v>
      </c>
      <c r="T582" s="364" t="s">
        <v>592</v>
      </c>
      <c r="U582" s="55"/>
      <c r="V582" s="55"/>
      <c r="W582" s="55"/>
      <c r="X582" s="264" t="s">
        <v>899</v>
      </c>
      <c r="Y582" s="263" t="s">
        <v>158</v>
      </c>
      <c r="Z582" s="70"/>
      <c r="AA582" s="122"/>
      <c r="AB582" s="122"/>
      <c r="AC582" s="55"/>
      <c r="AD582" s="55"/>
      <c r="AE582" s="55"/>
      <c r="AF582" s="55"/>
      <c r="AG582" s="55"/>
      <c r="AH582" s="55"/>
    </row>
    <row r="583" spans="1:34" ht="72">
      <c r="A583" s="123"/>
      <c r="B583" s="126"/>
      <c r="C583" s="127"/>
      <c r="D583" s="34"/>
      <c r="E583" s="33"/>
      <c r="F583" s="33"/>
      <c r="G583" s="33"/>
      <c r="H583" s="33"/>
      <c r="I583" s="264"/>
      <c r="J583" s="263"/>
      <c r="K583" s="33"/>
      <c r="L583" s="33"/>
      <c r="M583" s="33"/>
      <c r="N583" s="264" t="s">
        <v>1171</v>
      </c>
      <c r="O583" s="263" t="s">
        <v>158</v>
      </c>
      <c r="P583" s="122"/>
      <c r="Q583" s="295"/>
      <c r="R583" s="122"/>
      <c r="S583" s="264"/>
      <c r="T583" s="364"/>
      <c r="U583" s="55"/>
      <c r="V583" s="55"/>
      <c r="W583" s="55"/>
      <c r="X583" s="264"/>
      <c r="Y583" s="263"/>
      <c r="Z583" s="70"/>
      <c r="AA583" s="122"/>
      <c r="AB583" s="122"/>
      <c r="AC583" s="55"/>
      <c r="AD583" s="55"/>
      <c r="AE583" s="55"/>
      <c r="AF583" s="55"/>
      <c r="AG583" s="55"/>
      <c r="AH583" s="55"/>
    </row>
    <row r="584" spans="1:34" ht="72">
      <c r="A584" s="123" t="s">
        <v>332</v>
      </c>
      <c r="B584" s="124" t="s">
        <v>333</v>
      </c>
      <c r="C584" s="125" t="s">
        <v>334</v>
      </c>
      <c r="D584" s="34"/>
      <c r="E584" s="33"/>
      <c r="F584" s="33"/>
      <c r="G584" s="33"/>
      <c r="H584" s="33"/>
      <c r="I584" s="34"/>
      <c r="J584" s="33"/>
      <c r="K584" s="33"/>
      <c r="L584" s="33"/>
      <c r="M584" s="33"/>
      <c r="N584" s="55" t="s">
        <v>182</v>
      </c>
      <c r="O584" s="122" t="s">
        <v>158</v>
      </c>
      <c r="P584" s="55"/>
      <c r="Q584" s="55"/>
      <c r="R584" s="55"/>
      <c r="S584" s="55" t="s">
        <v>612</v>
      </c>
      <c r="T584" s="55"/>
      <c r="U584" s="55"/>
      <c r="V584" s="122"/>
      <c r="W584" s="122" t="s">
        <v>158</v>
      </c>
      <c r="X584" s="114" t="s">
        <v>434</v>
      </c>
      <c r="Y584" s="263" t="s">
        <v>158</v>
      </c>
      <c r="Z584" s="55"/>
      <c r="AA584" s="55"/>
      <c r="AB584" s="55"/>
      <c r="AC584" s="55"/>
      <c r="AD584" s="55"/>
      <c r="AE584" s="55"/>
      <c r="AF584" s="55"/>
      <c r="AG584" s="55"/>
      <c r="AH584" s="55"/>
    </row>
    <row r="585" spans="1:34" ht="60" customHeight="1">
      <c r="A585" s="123"/>
      <c r="B585" s="124"/>
      <c r="C585" s="125"/>
      <c r="D585" s="34"/>
      <c r="E585" s="33"/>
      <c r="F585" s="33"/>
      <c r="G585" s="33"/>
      <c r="H585" s="33"/>
      <c r="I585" s="34"/>
      <c r="J585" s="33"/>
      <c r="K585" s="33"/>
      <c r="L585" s="33"/>
      <c r="M585" s="33"/>
      <c r="N585" s="55" t="s">
        <v>723</v>
      </c>
      <c r="O585" s="122"/>
      <c r="P585" s="55"/>
      <c r="Q585" s="55"/>
      <c r="R585" s="122" t="s">
        <v>158</v>
      </c>
      <c r="S585" s="240" t="s">
        <v>705</v>
      </c>
      <c r="T585" s="122" t="s">
        <v>158</v>
      </c>
      <c r="U585" s="122"/>
      <c r="V585" s="55"/>
      <c r="W585" s="55"/>
      <c r="X585" s="240" t="s">
        <v>668</v>
      </c>
      <c r="Y585" s="122" t="s">
        <v>158</v>
      </c>
      <c r="Z585" s="55"/>
      <c r="AA585" s="55"/>
      <c r="AB585" s="55"/>
      <c r="AC585" s="55"/>
      <c r="AD585" s="55"/>
      <c r="AE585" s="55"/>
      <c r="AF585" s="55"/>
      <c r="AG585" s="55"/>
      <c r="AH585" s="55"/>
    </row>
    <row r="586" spans="1:34" ht="60" customHeight="1">
      <c r="A586" s="123"/>
      <c r="B586" s="124"/>
      <c r="C586" s="125"/>
      <c r="D586" s="34"/>
      <c r="E586" s="33"/>
      <c r="F586" s="33"/>
      <c r="G586" s="33"/>
      <c r="H586" s="33"/>
      <c r="I586" s="34"/>
      <c r="J586" s="33"/>
      <c r="K586" s="33"/>
      <c r="L586" s="33"/>
      <c r="M586" s="33"/>
      <c r="N586" s="55" t="s">
        <v>674</v>
      </c>
      <c r="O586" s="122"/>
      <c r="P586" s="122"/>
      <c r="Q586" s="295" t="s">
        <v>584</v>
      </c>
      <c r="R586" s="122"/>
      <c r="S586" s="240" t="s">
        <v>729</v>
      </c>
      <c r="T586" s="122"/>
      <c r="U586" s="122" t="s">
        <v>158</v>
      </c>
      <c r="V586" s="33"/>
      <c r="W586" s="55"/>
      <c r="X586" s="33" t="s">
        <v>538</v>
      </c>
      <c r="Y586" s="122"/>
      <c r="Z586" s="122" t="s">
        <v>158</v>
      </c>
      <c r="AA586" s="55"/>
      <c r="AB586" s="55"/>
      <c r="AC586" s="55"/>
      <c r="AD586" s="55"/>
      <c r="AE586" s="55"/>
      <c r="AF586" s="55"/>
      <c r="AG586" s="55"/>
      <c r="AH586" s="55"/>
    </row>
    <row r="587" spans="1:34" ht="60" customHeight="1">
      <c r="A587" s="123"/>
      <c r="B587" s="124"/>
      <c r="C587" s="125"/>
      <c r="D587" s="34"/>
      <c r="E587" s="33"/>
      <c r="F587" s="33"/>
      <c r="G587" s="33"/>
      <c r="H587" s="33"/>
      <c r="I587" s="34"/>
      <c r="J587" s="33"/>
      <c r="K587" s="33"/>
      <c r="L587" s="33"/>
      <c r="M587" s="33"/>
      <c r="N587" s="55" t="s">
        <v>724</v>
      </c>
      <c r="O587" s="122"/>
      <c r="P587" s="295" t="s">
        <v>584</v>
      </c>
      <c r="Q587" s="55"/>
      <c r="R587" s="122"/>
      <c r="S587" s="240" t="s">
        <v>679</v>
      </c>
      <c r="T587" s="122"/>
      <c r="U587" s="122"/>
      <c r="V587" s="122" t="s">
        <v>158</v>
      </c>
      <c r="W587" s="55"/>
      <c r="X587" s="240" t="s">
        <v>639</v>
      </c>
      <c r="Y587" s="122"/>
      <c r="Z587" s="70"/>
      <c r="AA587" s="122" t="s">
        <v>158</v>
      </c>
      <c r="AB587" s="13"/>
      <c r="AC587" s="55"/>
      <c r="AD587" s="55"/>
      <c r="AE587" s="55"/>
      <c r="AF587" s="55"/>
      <c r="AG587" s="55"/>
      <c r="AH587" s="55"/>
    </row>
    <row r="588" spans="1:34" ht="120">
      <c r="A588" s="123"/>
      <c r="B588" s="124"/>
      <c r="C588" s="125"/>
      <c r="D588" s="34"/>
      <c r="E588" s="33"/>
      <c r="F588" s="33"/>
      <c r="G588" s="33"/>
      <c r="H588" s="33"/>
      <c r="I588" s="34"/>
      <c r="J588" s="33"/>
      <c r="K588" s="33"/>
      <c r="L588" s="33"/>
      <c r="M588" s="33"/>
      <c r="N588" s="264" t="s">
        <v>896</v>
      </c>
      <c r="O588" s="263" t="s">
        <v>158</v>
      </c>
      <c r="P588" s="295"/>
      <c r="Q588" s="55"/>
      <c r="R588" s="122"/>
      <c r="S588" s="264" t="s">
        <v>729</v>
      </c>
      <c r="T588" s="364" t="s">
        <v>592</v>
      </c>
      <c r="U588" s="122"/>
      <c r="V588" s="122"/>
      <c r="W588" s="55"/>
      <c r="X588" s="240" t="s">
        <v>640</v>
      </c>
      <c r="Y588" s="122"/>
      <c r="Z588" s="70"/>
      <c r="AA588" s="122"/>
      <c r="AB588" s="122" t="s">
        <v>158</v>
      </c>
      <c r="AC588" s="55"/>
      <c r="AD588" s="55"/>
      <c r="AE588" s="55"/>
      <c r="AF588" s="55"/>
      <c r="AG588" s="55"/>
      <c r="AH588" s="55"/>
    </row>
    <row r="589" spans="1:34" ht="72">
      <c r="A589" s="123"/>
      <c r="B589" s="124"/>
      <c r="C589" s="125"/>
      <c r="D589" s="34"/>
      <c r="E589" s="33"/>
      <c r="F589" s="33"/>
      <c r="G589" s="33"/>
      <c r="H589" s="33"/>
      <c r="I589" s="34"/>
      <c r="J589" s="33"/>
      <c r="K589" s="33"/>
      <c r="L589" s="33"/>
      <c r="M589" s="33"/>
      <c r="N589" s="264" t="s">
        <v>1171</v>
      </c>
      <c r="O589" s="263" t="s">
        <v>158</v>
      </c>
      <c r="P589" s="295"/>
      <c r="Q589" s="55"/>
      <c r="R589" s="122"/>
      <c r="S589" s="264"/>
      <c r="T589" s="364"/>
      <c r="U589" s="122"/>
      <c r="V589" s="122"/>
      <c r="W589" s="55"/>
      <c r="X589" s="240"/>
      <c r="Y589" s="122"/>
      <c r="Z589" s="70"/>
      <c r="AA589" s="122"/>
      <c r="AB589" s="122"/>
      <c r="AC589" s="55"/>
      <c r="AD589" s="55"/>
      <c r="AE589" s="55"/>
      <c r="AF589" s="55"/>
      <c r="AG589" s="55"/>
      <c r="AH589" s="55"/>
    </row>
    <row r="590" spans="1:34" ht="72">
      <c r="A590" s="123" t="s">
        <v>332</v>
      </c>
      <c r="B590" s="124" t="s">
        <v>336</v>
      </c>
      <c r="C590" s="125" t="s">
        <v>337</v>
      </c>
      <c r="D590" s="34"/>
      <c r="E590" s="33"/>
      <c r="F590" s="33"/>
      <c r="G590" s="33"/>
      <c r="H590" s="33"/>
      <c r="I590" s="34" t="s">
        <v>159</v>
      </c>
      <c r="J590" s="122" t="s">
        <v>158</v>
      </c>
      <c r="K590" s="122" t="s">
        <v>158</v>
      </c>
      <c r="L590" s="33"/>
      <c r="M590" s="33"/>
      <c r="N590" s="55" t="s">
        <v>160</v>
      </c>
      <c r="O590" s="122" t="s">
        <v>158</v>
      </c>
      <c r="P590" s="55"/>
      <c r="Q590" s="55"/>
      <c r="R590" s="55"/>
      <c r="S590" s="304" t="s">
        <v>693</v>
      </c>
      <c r="T590" s="263" t="s">
        <v>158</v>
      </c>
      <c r="U590" s="55"/>
      <c r="V590" s="55"/>
      <c r="W590" s="55"/>
      <c r="X590" s="114" t="s">
        <v>434</v>
      </c>
      <c r="Y590" s="263" t="s">
        <v>158</v>
      </c>
      <c r="Z590" s="55"/>
      <c r="AA590" s="55"/>
      <c r="AB590" s="55"/>
      <c r="AC590" s="55"/>
      <c r="AD590" s="55"/>
      <c r="AE590" s="55"/>
      <c r="AF590" s="55"/>
      <c r="AG590" s="55"/>
      <c r="AH590" s="55"/>
    </row>
    <row r="591" spans="1:34" ht="72">
      <c r="A591" s="123"/>
      <c r="B591" s="124"/>
      <c r="C591" s="125"/>
      <c r="D591" s="34"/>
      <c r="E591" s="33"/>
      <c r="F591" s="33"/>
      <c r="G591" s="33"/>
      <c r="H591" s="33"/>
      <c r="I591" s="34"/>
      <c r="J591" s="122"/>
      <c r="K591" s="33"/>
      <c r="L591" s="33"/>
      <c r="M591" s="33"/>
      <c r="N591" s="55" t="s">
        <v>536</v>
      </c>
      <c r="O591" s="122" t="s">
        <v>158</v>
      </c>
      <c r="P591" s="55"/>
      <c r="Q591" s="55"/>
      <c r="R591" s="55"/>
      <c r="S591" s="240" t="s">
        <v>705</v>
      </c>
      <c r="T591" s="122" t="s">
        <v>158</v>
      </c>
      <c r="U591" s="122"/>
      <c r="V591" s="55"/>
      <c r="W591" s="122"/>
      <c r="X591" s="240" t="s">
        <v>668</v>
      </c>
      <c r="Y591" s="122" t="s">
        <v>158</v>
      </c>
      <c r="Z591" s="55"/>
      <c r="AA591" s="55"/>
      <c r="AB591" s="55"/>
      <c r="AC591" s="55"/>
      <c r="AD591" s="55"/>
      <c r="AE591" s="55"/>
      <c r="AF591" s="55"/>
      <c r="AG591" s="55"/>
      <c r="AH591" s="55"/>
    </row>
    <row r="592" spans="1:34" ht="48">
      <c r="A592" s="123"/>
      <c r="B592" s="124"/>
      <c r="C592" s="125"/>
      <c r="D592" s="34"/>
      <c r="E592" s="33"/>
      <c r="F592" s="33"/>
      <c r="G592" s="33"/>
      <c r="H592" s="33"/>
      <c r="I592" s="34"/>
      <c r="J592" s="122"/>
      <c r="K592" s="33"/>
      <c r="L592" s="33"/>
      <c r="M592" s="33"/>
      <c r="N592" s="55" t="s">
        <v>725</v>
      </c>
      <c r="O592" s="122"/>
      <c r="P592" s="122" t="s">
        <v>158</v>
      </c>
      <c r="Q592" s="122"/>
      <c r="R592" s="55"/>
      <c r="S592" s="267" t="s">
        <v>613</v>
      </c>
      <c r="T592" s="55"/>
      <c r="U592" s="122"/>
      <c r="V592" s="55"/>
      <c r="W592" s="122" t="s">
        <v>158</v>
      </c>
      <c r="X592" s="33" t="s">
        <v>727</v>
      </c>
      <c r="Y592" s="122"/>
      <c r="Z592" s="122" t="s">
        <v>158</v>
      </c>
      <c r="AA592" s="55"/>
      <c r="AB592" s="55"/>
      <c r="AC592" s="55"/>
      <c r="AD592" s="55"/>
      <c r="AE592" s="55"/>
      <c r="AF592" s="55"/>
      <c r="AG592" s="55"/>
      <c r="AH592" s="55"/>
    </row>
    <row r="593" spans="1:34" ht="48">
      <c r="A593" s="123"/>
      <c r="B593" s="124"/>
      <c r="C593" s="125"/>
      <c r="D593" s="34"/>
      <c r="E593" s="33"/>
      <c r="F593" s="33"/>
      <c r="G593" s="33"/>
      <c r="H593" s="33"/>
      <c r="I593" s="34"/>
      <c r="J593" s="122"/>
      <c r="K593" s="33"/>
      <c r="L593" s="33"/>
      <c r="M593" s="33"/>
      <c r="N593" s="55" t="s">
        <v>674</v>
      </c>
      <c r="O593" s="122"/>
      <c r="P593" s="122"/>
      <c r="Q593" s="295" t="s">
        <v>584</v>
      </c>
      <c r="R593" s="55"/>
      <c r="S593" s="267" t="s">
        <v>586</v>
      </c>
      <c r="T593" s="55"/>
      <c r="U593" s="55"/>
      <c r="V593" s="122" t="s">
        <v>158</v>
      </c>
      <c r="W593" s="55"/>
      <c r="X593" s="240" t="s">
        <v>639</v>
      </c>
      <c r="Y593" s="122"/>
      <c r="Z593" s="70"/>
      <c r="AA593" s="122" t="s">
        <v>158</v>
      </c>
      <c r="AB593" s="13"/>
      <c r="AC593" s="55"/>
      <c r="AD593" s="55"/>
      <c r="AE593" s="55"/>
      <c r="AF593" s="55"/>
      <c r="AG593" s="55"/>
      <c r="AH593" s="55"/>
    </row>
    <row r="594" spans="1:34" ht="48">
      <c r="A594" s="123"/>
      <c r="B594" s="124"/>
      <c r="C594" s="125"/>
      <c r="D594" s="34"/>
      <c r="E594" s="33"/>
      <c r="F594" s="33"/>
      <c r="G594" s="33"/>
      <c r="H594" s="33"/>
      <c r="I594" s="34"/>
      <c r="J594" s="122"/>
      <c r="K594" s="33"/>
      <c r="L594" s="33"/>
      <c r="M594" s="33"/>
      <c r="N594" s="55" t="s">
        <v>726</v>
      </c>
      <c r="O594" s="122"/>
      <c r="P594" s="122"/>
      <c r="Q594" s="122"/>
      <c r="R594" s="55"/>
      <c r="S594" s="240" t="s">
        <v>729</v>
      </c>
      <c r="T594" s="122"/>
      <c r="U594" s="122" t="s">
        <v>158</v>
      </c>
      <c r="V594" s="33"/>
      <c r="W594" s="55"/>
      <c r="X594" s="240" t="s">
        <v>640</v>
      </c>
      <c r="Y594" s="122"/>
      <c r="Z594" s="70"/>
      <c r="AA594" s="122"/>
      <c r="AB594" s="122" t="s">
        <v>158</v>
      </c>
      <c r="AC594" s="55"/>
      <c r="AD594" s="55"/>
      <c r="AE594" s="55"/>
      <c r="AF594" s="55"/>
      <c r="AG594" s="55"/>
      <c r="AH594" s="55"/>
    </row>
    <row r="595" spans="1:34" ht="120">
      <c r="A595" s="123"/>
      <c r="B595" s="124"/>
      <c r="C595" s="125"/>
      <c r="D595" s="34"/>
      <c r="E595" s="33"/>
      <c r="F595" s="33"/>
      <c r="G595" s="33"/>
      <c r="H595" s="33"/>
      <c r="I595" s="34"/>
      <c r="J595" s="122"/>
      <c r="K595" s="33"/>
      <c r="L595" s="33"/>
      <c r="M595" s="33"/>
      <c r="N595" s="264" t="s">
        <v>896</v>
      </c>
      <c r="O595" s="263" t="s">
        <v>158</v>
      </c>
      <c r="P595" s="122"/>
      <c r="Q595" s="122"/>
      <c r="R595" s="55"/>
      <c r="S595" s="240" t="s">
        <v>679</v>
      </c>
      <c r="T595" s="122"/>
      <c r="U595" s="122"/>
      <c r="V595" s="122" t="s">
        <v>158</v>
      </c>
      <c r="W595" s="55"/>
      <c r="X595" s="264" t="s">
        <v>899</v>
      </c>
      <c r="Y595" s="263" t="s">
        <v>158</v>
      </c>
      <c r="Z595" s="55"/>
      <c r="AA595" s="55"/>
      <c r="AB595" s="55"/>
      <c r="AC595" s="55"/>
      <c r="AD595" s="55"/>
      <c r="AE595" s="55"/>
      <c r="AF595" s="55"/>
      <c r="AG595" s="55"/>
      <c r="AH595" s="55"/>
    </row>
    <row r="596" spans="1:34" ht="144">
      <c r="A596" s="123"/>
      <c r="B596" s="124"/>
      <c r="C596" s="125"/>
      <c r="D596" s="34"/>
      <c r="E596" s="33"/>
      <c r="F596" s="33"/>
      <c r="G596" s="33"/>
      <c r="H596" s="33"/>
      <c r="I596" s="34"/>
      <c r="J596" s="122"/>
      <c r="K596" s="33"/>
      <c r="L596" s="33"/>
      <c r="M596" s="33"/>
      <c r="N596" s="264" t="s">
        <v>1171</v>
      </c>
      <c r="O596" s="263" t="s">
        <v>158</v>
      </c>
      <c r="P596" s="122"/>
      <c r="Q596" s="122"/>
      <c r="R596" s="55"/>
      <c r="S596" s="264" t="s">
        <v>729</v>
      </c>
      <c r="T596" s="263" t="s">
        <v>158</v>
      </c>
      <c r="U596" s="122"/>
      <c r="V596" s="122"/>
      <c r="W596" s="55"/>
      <c r="X596" s="264" t="s">
        <v>909</v>
      </c>
      <c r="Y596" s="263" t="s">
        <v>158</v>
      </c>
      <c r="Z596" s="55"/>
      <c r="AA596" s="55"/>
      <c r="AB596" s="55"/>
      <c r="AC596" s="55"/>
      <c r="AD596" s="55"/>
      <c r="AE596" s="55"/>
      <c r="AF596" s="55"/>
      <c r="AG596" s="55"/>
      <c r="AH596" s="55"/>
    </row>
    <row r="597" spans="1:34" ht="96">
      <c r="A597" s="123" t="s">
        <v>338</v>
      </c>
      <c r="B597" s="124" t="s">
        <v>339</v>
      </c>
      <c r="C597" s="185" t="s">
        <v>340</v>
      </c>
      <c r="D597" s="34"/>
      <c r="E597" s="33"/>
      <c r="F597" s="33"/>
      <c r="G597" s="33"/>
      <c r="H597" s="33"/>
      <c r="I597" s="34" t="s">
        <v>14</v>
      </c>
      <c r="J597" s="122" t="s">
        <v>158</v>
      </c>
      <c r="K597" s="33"/>
      <c r="L597" s="33"/>
      <c r="M597" s="33"/>
      <c r="N597" s="55" t="s">
        <v>711</v>
      </c>
      <c r="O597" s="122" t="s">
        <v>158</v>
      </c>
      <c r="P597" s="55"/>
      <c r="Q597" s="55"/>
      <c r="R597" s="55"/>
      <c r="S597" s="55" t="s">
        <v>615</v>
      </c>
      <c r="T597" s="122" t="s">
        <v>158</v>
      </c>
      <c r="U597" s="122"/>
      <c r="V597" s="55"/>
      <c r="W597" s="55"/>
      <c r="X597" s="114" t="s">
        <v>434</v>
      </c>
      <c r="Y597" s="263" t="s">
        <v>158</v>
      </c>
      <c r="Z597" s="55"/>
      <c r="AA597" s="55"/>
      <c r="AB597" s="55"/>
      <c r="AC597" s="55"/>
      <c r="AD597" s="55"/>
      <c r="AE597" s="55"/>
      <c r="AF597" s="55"/>
      <c r="AG597" s="55"/>
      <c r="AH597" s="55"/>
    </row>
    <row r="598" spans="1:34" ht="72">
      <c r="A598" s="123"/>
      <c r="B598" s="124"/>
      <c r="C598" s="185"/>
      <c r="D598" s="34"/>
      <c r="E598" s="33"/>
      <c r="F598" s="33"/>
      <c r="G598" s="33"/>
      <c r="H598" s="33"/>
      <c r="I598" s="34"/>
      <c r="J598" s="122"/>
      <c r="K598" s="33"/>
      <c r="L598" s="33"/>
      <c r="M598" s="33"/>
      <c r="N598" s="55" t="s">
        <v>536</v>
      </c>
      <c r="O598" s="122" t="s">
        <v>158</v>
      </c>
      <c r="P598" s="55"/>
      <c r="Q598" s="55"/>
      <c r="R598" s="55"/>
      <c r="S598" s="269" t="s">
        <v>614</v>
      </c>
      <c r="T598" s="55"/>
      <c r="U598" s="122"/>
      <c r="V598" s="55"/>
      <c r="W598" s="122" t="s">
        <v>158</v>
      </c>
      <c r="X598" s="55" t="s">
        <v>538</v>
      </c>
      <c r="Y598" s="122"/>
      <c r="Z598" s="122" t="s">
        <v>158</v>
      </c>
      <c r="AA598" s="55"/>
      <c r="AB598" s="55"/>
      <c r="AC598" s="55"/>
      <c r="AD598" s="55"/>
      <c r="AE598" s="55"/>
      <c r="AF598" s="55"/>
      <c r="AG598" s="55"/>
      <c r="AH598" s="55"/>
    </row>
    <row r="599" spans="1:34" ht="48">
      <c r="A599" s="123"/>
      <c r="B599" s="124"/>
      <c r="C599" s="185"/>
      <c r="D599" s="34"/>
      <c r="E599" s="33"/>
      <c r="F599" s="33"/>
      <c r="G599" s="33"/>
      <c r="H599" s="33"/>
      <c r="I599" s="34"/>
      <c r="J599" s="122"/>
      <c r="K599" s="33"/>
      <c r="L599" s="33"/>
      <c r="M599" s="33"/>
      <c r="N599" s="55" t="s">
        <v>597</v>
      </c>
      <c r="O599" s="122"/>
      <c r="P599" s="122" t="s">
        <v>158</v>
      </c>
      <c r="Q599" s="55"/>
      <c r="R599" s="55"/>
      <c r="S599" s="240" t="s">
        <v>729</v>
      </c>
      <c r="T599" s="122"/>
      <c r="U599" s="122" t="s">
        <v>158</v>
      </c>
      <c r="V599" s="33"/>
      <c r="W599" s="55"/>
      <c r="X599" s="240" t="s">
        <v>668</v>
      </c>
      <c r="Y599" s="122" t="s">
        <v>158</v>
      </c>
      <c r="Z599" s="122"/>
      <c r="AA599" s="55"/>
      <c r="AB599" s="55"/>
      <c r="AC599" s="55"/>
      <c r="AD599" s="55"/>
      <c r="AE599" s="55"/>
      <c r="AF599" s="55"/>
      <c r="AG599" s="55"/>
      <c r="AH599" s="55"/>
    </row>
    <row r="600" spans="1:34" ht="48">
      <c r="A600" s="123"/>
      <c r="B600" s="124"/>
      <c r="C600" s="185"/>
      <c r="D600" s="34"/>
      <c r="E600" s="33"/>
      <c r="F600" s="33"/>
      <c r="G600" s="33"/>
      <c r="H600" s="33"/>
      <c r="I600" s="34"/>
      <c r="J600" s="122"/>
      <c r="K600" s="33"/>
      <c r="L600" s="33"/>
      <c r="M600" s="33"/>
      <c r="N600" s="55" t="s">
        <v>674</v>
      </c>
      <c r="O600" s="122"/>
      <c r="P600" s="122"/>
      <c r="Q600" s="295" t="s">
        <v>584</v>
      </c>
      <c r="R600" s="55"/>
      <c r="S600" s="240" t="s">
        <v>679</v>
      </c>
      <c r="T600" s="122"/>
      <c r="U600" s="122"/>
      <c r="V600" s="122" t="s">
        <v>158</v>
      </c>
      <c r="W600" s="55"/>
      <c r="X600" s="33" t="s">
        <v>727</v>
      </c>
      <c r="Y600" s="122"/>
      <c r="Z600" s="122" t="s">
        <v>158</v>
      </c>
      <c r="AA600" s="55"/>
      <c r="AB600" s="55"/>
      <c r="AC600" s="55"/>
      <c r="AD600" s="55"/>
      <c r="AE600" s="55"/>
      <c r="AF600" s="55"/>
      <c r="AG600" s="55"/>
      <c r="AH600" s="55"/>
    </row>
    <row r="601" spans="1:34" ht="48">
      <c r="A601" s="123"/>
      <c r="B601" s="124"/>
      <c r="C601" s="185"/>
      <c r="D601" s="34"/>
      <c r="E601" s="33"/>
      <c r="F601" s="33"/>
      <c r="G601" s="33"/>
      <c r="H601" s="33"/>
      <c r="I601" s="34"/>
      <c r="J601" s="122"/>
      <c r="K601" s="33"/>
      <c r="L601" s="33"/>
      <c r="M601" s="33"/>
      <c r="N601" s="55" t="s">
        <v>728</v>
      </c>
      <c r="O601" s="122"/>
      <c r="P601" s="55"/>
      <c r="Q601" s="55"/>
      <c r="R601" s="295" t="s">
        <v>584</v>
      </c>
      <c r="S601" s="264" t="s">
        <v>729</v>
      </c>
      <c r="T601" s="263" t="s">
        <v>158</v>
      </c>
      <c r="U601" s="122"/>
      <c r="V601" s="55"/>
      <c r="W601" s="55"/>
      <c r="X601" s="240" t="s">
        <v>639</v>
      </c>
      <c r="Y601" s="122"/>
      <c r="Z601" s="70"/>
      <c r="AA601" s="122" t="s">
        <v>158</v>
      </c>
      <c r="AB601" s="13"/>
      <c r="AC601" s="55"/>
      <c r="AD601" s="55"/>
      <c r="AE601" s="55"/>
      <c r="AF601" s="55"/>
      <c r="AG601" s="55"/>
      <c r="AH601" s="55"/>
    </row>
    <row r="602" spans="1:34" ht="120">
      <c r="A602" s="123"/>
      <c r="B602" s="124"/>
      <c r="C602" s="185"/>
      <c r="D602" s="34"/>
      <c r="E602" s="33"/>
      <c r="F602" s="33"/>
      <c r="G602" s="33"/>
      <c r="H602" s="33"/>
      <c r="I602" s="34"/>
      <c r="J602" s="122"/>
      <c r="K602" s="33"/>
      <c r="L602" s="33"/>
      <c r="M602" s="33"/>
      <c r="N602" s="264" t="s">
        <v>896</v>
      </c>
      <c r="O602" s="263" t="s">
        <v>158</v>
      </c>
      <c r="P602" s="55"/>
      <c r="Q602" s="55"/>
      <c r="R602" s="55"/>
      <c r="S602" s="269"/>
      <c r="T602" s="55"/>
      <c r="U602" s="122"/>
      <c r="V602" s="55"/>
      <c r="W602" s="55"/>
      <c r="X602" s="240" t="s">
        <v>640</v>
      </c>
      <c r="Y602" s="122"/>
      <c r="Z602" s="70"/>
      <c r="AA602" s="122"/>
      <c r="AB602" s="122" t="s">
        <v>158</v>
      </c>
      <c r="AC602" s="55"/>
      <c r="AD602" s="55"/>
      <c r="AE602" s="55"/>
      <c r="AF602" s="55"/>
      <c r="AG602" s="55"/>
      <c r="AH602" s="55"/>
    </row>
    <row r="603" spans="1:34" ht="48">
      <c r="A603" s="123"/>
      <c r="B603" s="124"/>
      <c r="C603" s="185"/>
      <c r="D603" s="34"/>
      <c r="E603" s="33"/>
      <c r="F603" s="33"/>
      <c r="G603" s="33"/>
      <c r="H603" s="33"/>
      <c r="I603" s="34"/>
      <c r="J603" s="122"/>
      <c r="K603" s="33"/>
      <c r="L603" s="33"/>
      <c r="M603" s="33"/>
      <c r="N603" s="264" t="s">
        <v>911</v>
      </c>
      <c r="O603" s="263" t="s">
        <v>158</v>
      </c>
      <c r="P603" s="55"/>
      <c r="Q603" s="55"/>
      <c r="R603" s="55"/>
      <c r="S603" s="269"/>
      <c r="T603" s="55"/>
      <c r="U603" s="122"/>
      <c r="V603" s="55"/>
      <c r="W603" s="55"/>
      <c r="X603" s="240"/>
      <c r="Y603" s="122"/>
      <c r="Z603" s="70"/>
      <c r="AA603" s="122"/>
      <c r="AB603" s="122"/>
      <c r="AC603" s="55"/>
      <c r="AD603" s="55"/>
      <c r="AE603" s="55"/>
      <c r="AF603" s="55"/>
      <c r="AG603" s="55"/>
      <c r="AH603" s="55"/>
    </row>
    <row r="604" spans="1:34" ht="96">
      <c r="A604" s="123"/>
      <c r="B604" s="124"/>
      <c r="C604" s="185"/>
      <c r="D604" s="34"/>
      <c r="E604" s="33"/>
      <c r="F604" s="33"/>
      <c r="G604" s="33"/>
      <c r="H604" s="33"/>
      <c r="I604" s="34"/>
      <c r="J604" s="122"/>
      <c r="K604" s="33"/>
      <c r="L604" s="33"/>
      <c r="M604" s="33"/>
      <c r="N604" s="265" t="s">
        <v>912</v>
      </c>
      <c r="O604" s="263" t="s">
        <v>158</v>
      </c>
      <c r="P604" s="55"/>
      <c r="Q604" s="55"/>
      <c r="R604" s="55"/>
      <c r="S604" s="269"/>
      <c r="T604" s="55"/>
      <c r="U604" s="122"/>
      <c r="V604" s="55"/>
      <c r="W604" s="55"/>
      <c r="X604" s="240"/>
      <c r="Y604" s="122"/>
      <c r="Z604" s="70"/>
      <c r="AA604" s="122"/>
      <c r="AB604" s="122"/>
      <c r="AC604" s="55"/>
      <c r="AD604" s="55"/>
      <c r="AE604" s="55"/>
      <c r="AF604" s="55"/>
      <c r="AG604" s="55"/>
      <c r="AH604" s="55"/>
    </row>
    <row r="605" spans="1:34" ht="72">
      <c r="A605" s="123"/>
      <c r="B605" s="124"/>
      <c r="C605" s="185"/>
      <c r="D605" s="34"/>
      <c r="E605" s="33"/>
      <c r="F605" s="33"/>
      <c r="G605" s="33"/>
      <c r="H605" s="33"/>
      <c r="I605" s="34"/>
      <c r="J605" s="122"/>
      <c r="K605" s="33"/>
      <c r="L605" s="33"/>
      <c r="M605" s="33"/>
      <c r="N605" s="264" t="s">
        <v>1171</v>
      </c>
      <c r="O605" s="263" t="s">
        <v>158</v>
      </c>
      <c r="P605" s="55"/>
      <c r="Q605" s="55"/>
      <c r="R605" s="55"/>
      <c r="S605" s="269"/>
      <c r="T605" s="55"/>
      <c r="U605" s="122"/>
      <c r="V605" s="55"/>
      <c r="W605" s="55"/>
      <c r="X605" s="240"/>
      <c r="Y605" s="122"/>
      <c r="Z605" s="70"/>
      <c r="AA605" s="122"/>
      <c r="AB605" s="122"/>
      <c r="AC605" s="55"/>
      <c r="AD605" s="55"/>
      <c r="AE605" s="55"/>
      <c r="AF605" s="55"/>
      <c r="AG605" s="55"/>
      <c r="AH605" s="55"/>
    </row>
    <row r="606" spans="1:34" ht="48">
      <c r="A606" s="123"/>
      <c r="B606" s="124"/>
      <c r="C606" s="185"/>
      <c r="D606" s="34"/>
      <c r="E606" s="33"/>
      <c r="F606" s="33"/>
      <c r="G606" s="33"/>
      <c r="H606" s="33"/>
      <c r="I606" s="34"/>
      <c r="J606" s="122"/>
      <c r="K606" s="33"/>
      <c r="L606" s="33"/>
      <c r="M606" s="33"/>
      <c r="N606" s="264" t="s">
        <v>1311</v>
      </c>
      <c r="O606" s="263" t="s">
        <v>158</v>
      </c>
      <c r="P606" s="55"/>
      <c r="Q606" s="55"/>
      <c r="R606" s="55"/>
      <c r="S606" s="269"/>
      <c r="T606" s="55"/>
      <c r="U606" s="122"/>
      <c r="V606" s="55"/>
      <c r="W606" s="55"/>
      <c r="X606" s="240"/>
      <c r="Y606" s="122"/>
      <c r="Z606" s="70"/>
      <c r="AA606" s="122"/>
      <c r="AB606" s="122"/>
      <c r="AC606" s="55"/>
      <c r="AD606" s="55"/>
      <c r="AE606" s="55"/>
      <c r="AF606" s="55"/>
      <c r="AG606" s="55"/>
      <c r="AH606" s="55"/>
    </row>
    <row r="607" spans="1:34" ht="96">
      <c r="A607" s="123" t="s">
        <v>338</v>
      </c>
      <c r="B607" s="56">
        <v>595</v>
      </c>
      <c r="C607" s="137" t="s">
        <v>341</v>
      </c>
      <c r="D607" s="34"/>
      <c r="E607" s="33"/>
      <c r="F607" s="33"/>
      <c r="G607" s="33"/>
      <c r="H607" s="33"/>
      <c r="I607" s="34"/>
      <c r="J607" s="33"/>
      <c r="K607" s="33"/>
      <c r="L607" s="33"/>
      <c r="M607" s="33"/>
      <c r="N607" s="55" t="s">
        <v>711</v>
      </c>
      <c r="O607" s="122" t="s">
        <v>158</v>
      </c>
      <c r="P607" s="55"/>
      <c r="Q607" s="55"/>
      <c r="R607" s="55"/>
      <c r="S607" s="269" t="s">
        <v>616</v>
      </c>
      <c r="T607" s="122" t="s">
        <v>158</v>
      </c>
      <c r="U607" s="55"/>
      <c r="V607" s="55"/>
      <c r="W607" s="55"/>
      <c r="X607" s="55" t="s">
        <v>538</v>
      </c>
      <c r="Y607" s="122" t="s">
        <v>158</v>
      </c>
      <c r="Z607" s="55"/>
      <c r="AA607" s="55"/>
      <c r="AB607" s="55"/>
      <c r="AC607" s="55"/>
      <c r="AD607" s="55"/>
      <c r="AE607" s="55"/>
      <c r="AF607" s="55"/>
      <c r="AG607" s="55"/>
      <c r="AH607" s="55"/>
    </row>
    <row r="608" spans="1:34" ht="48">
      <c r="A608" s="123"/>
      <c r="B608" s="56"/>
      <c r="C608" s="137"/>
      <c r="D608" s="34"/>
      <c r="E608" s="33"/>
      <c r="F608" s="33"/>
      <c r="G608" s="33"/>
      <c r="H608" s="33"/>
      <c r="I608" s="34"/>
      <c r="J608" s="33"/>
      <c r="K608" s="33"/>
      <c r="L608" s="33"/>
      <c r="M608" s="33"/>
      <c r="N608" s="55" t="s">
        <v>597</v>
      </c>
      <c r="O608" s="122"/>
      <c r="P608" s="122" t="s">
        <v>158</v>
      </c>
      <c r="Q608" s="55"/>
      <c r="R608" s="55"/>
      <c r="S608" s="281" t="s">
        <v>617</v>
      </c>
      <c r="T608" s="122"/>
      <c r="U608" s="122"/>
      <c r="V608" s="55"/>
      <c r="W608" s="122" t="s">
        <v>158</v>
      </c>
      <c r="X608" s="240" t="s">
        <v>668</v>
      </c>
      <c r="Y608" s="122" t="s">
        <v>158</v>
      </c>
      <c r="Z608" s="55"/>
      <c r="AA608" s="55"/>
      <c r="AB608" s="55"/>
      <c r="AC608" s="55"/>
      <c r="AD608" s="55"/>
      <c r="AE608" s="55"/>
      <c r="AF608" s="55"/>
      <c r="AG608" s="55"/>
      <c r="AH608" s="55"/>
    </row>
    <row r="609" spans="1:34" ht="60.75">
      <c r="A609" s="123"/>
      <c r="B609" s="56"/>
      <c r="C609" s="137"/>
      <c r="D609" s="34"/>
      <c r="E609" s="33"/>
      <c r="F609" s="33"/>
      <c r="G609" s="33"/>
      <c r="H609" s="33"/>
      <c r="I609" s="34"/>
      <c r="J609" s="33"/>
      <c r="K609" s="33"/>
      <c r="L609" s="33"/>
      <c r="M609" s="33"/>
      <c r="N609" s="55" t="s">
        <v>674</v>
      </c>
      <c r="O609" s="122"/>
      <c r="P609" s="122"/>
      <c r="Q609" s="295" t="s">
        <v>584</v>
      </c>
      <c r="R609" s="55"/>
      <c r="S609" s="240" t="s">
        <v>705</v>
      </c>
      <c r="T609" s="122" t="s">
        <v>158</v>
      </c>
      <c r="U609" s="122"/>
      <c r="V609" s="55"/>
      <c r="W609" s="55"/>
      <c r="X609" s="33" t="s">
        <v>538</v>
      </c>
      <c r="Y609" s="122"/>
      <c r="Z609" s="122" t="s">
        <v>158</v>
      </c>
      <c r="AA609" s="55"/>
      <c r="AB609" s="55"/>
      <c r="AC609" s="55"/>
      <c r="AD609" s="55"/>
      <c r="AE609" s="55"/>
      <c r="AF609" s="55"/>
      <c r="AG609" s="55"/>
      <c r="AH609" s="55"/>
    </row>
    <row r="610" spans="1:34" ht="40.5">
      <c r="A610" s="123"/>
      <c r="B610" s="56"/>
      <c r="C610" s="137"/>
      <c r="D610" s="34"/>
      <c r="E610" s="33"/>
      <c r="F610" s="33"/>
      <c r="G610" s="33"/>
      <c r="H610" s="33"/>
      <c r="I610" s="34"/>
      <c r="J610" s="33"/>
      <c r="K610" s="33"/>
      <c r="L610" s="33"/>
      <c r="M610" s="33"/>
      <c r="N610" s="55" t="s">
        <v>722</v>
      </c>
      <c r="O610" s="122"/>
      <c r="P610" s="55"/>
      <c r="Q610" s="55"/>
      <c r="R610" s="295" t="s">
        <v>584</v>
      </c>
      <c r="S610" s="240" t="s">
        <v>729</v>
      </c>
      <c r="T610" s="122"/>
      <c r="U610" s="122" t="s">
        <v>158</v>
      </c>
      <c r="V610" s="33"/>
      <c r="W610" s="55"/>
      <c r="X610" s="240" t="s">
        <v>639</v>
      </c>
      <c r="Y610" s="122"/>
      <c r="Z610" s="70"/>
      <c r="AA610" s="122" t="s">
        <v>158</v>
      </c>
      <c r="AB610" s="13"/>
      <c r="AC610" s="55"/>
      <c r="AD610" s="55"/>
      <c r="AE610" s="55"/>
      <c r="AF610" s="55"/>
      <c r="AG610" s="55"/>
      <c r="AH610" s="55"/>
    </row>
    <row r="611" spans="1:34" ht="120">
      <c r="A611" s="123"/>
      <c r="B611" s="56"/>
      <c r="C611" s="137"/>
      <c r="D611" s="34"/>
      <c r="E611" s="33"/>
      <c r="F611" s="33"/>
      <c r="G611" s="33"/>
      <c r="H611" s="33"/>
      <c r="I611" s="34"/>
      <c r="J611" s="33"/>
      <c r="K611" s="33"/>
      <c r="L611" s="33"/>
      <c r="M611" s="33"/>
      <c r="N611" s="264" t="s">
        <v>896</v>
      </c>
      <c r="O611" s="263" t="s">
        <v>158</v>
      </c>
      <c r="P611" s="55"/>
      <c r="Q611" s="55"/>
      <c r="R611" s="295"/>
      <c r="S611" s="240" t="s">
        <v>679</v>
      </c>
      <c r="T611" s="122"/>
      <c r="U611" s="122"/>
      <c r="V611" s="122" t="s">
        <v>158</v>
      </c>
      <c r="W611" s="272"/>
      <c r="X611" s="240" t="s">
        <v>640</v>
      </c>
      <c r="Y611" s="122"/>
      <c r="Z611" s="70"/>
      <c r="AA611" s="122"/>
      <c r="AB611" s="122" t="s">
        <v>158</v>
      </c>
      <c r="AC611" s="55"/>
      <c r="AD611" s="55"/>
      <c r="AE611" s="55"/>
      <c r="AF611" s="55"/>
      <c r="AG611" s="55"/>
      <c r="AH611" s="55"/>
    </row>
    <row r="612" spans="1:34" ht="72">
      <c r="A612" s="123"/>
      <c r="B612" s="56"/>
      <c r="C612" s="137"/>
      <c r="D612" s="34"/>
      <c r="E612" s="33"/>
      <c r="F612" s="33"/>
      <c r="G612" s="33"/>
      <c r="H612" s="33"/>
      <c r="I612" s="34"/>
      <c r="J612" s="33"/>
      <c r="K612" s="33"/>
      <c r="L612" s="33"/>
      <c r="M612" s="33"/>
      <c r="N612" s="264" t="s">
        <v>1171</v>
      </c>
      <c r="O612" s="263" t="s">
        <v>158</v>
      </c>
      <c r="P612" s="55"/>
      <c r="Q612" s="55"/>
      <c r="R612" s="295"/>
      <c r="S612" s="264" t="s">
        <v>729</v>
      </c>
      <c r="T612" s="263" t="s">
        <v>158</v>
      </c>
      <c r="U612" s="122"/>
      <c r="V612" s="122"/>
      <c r="W612" s="272"/>
      <c r="X612" s="264" t="s">
        <v>899</v>
      </c>
      <c r="Y612" s="263" t="s">
        <v>158</v>
      </c>
      <c r="Z612" s="70"/>
      <c r="AA612" s="122"/>
      <c r="AB612" s="122"/>
      <c r="AC612" s="55"/>
      <c r="AD612" s="55"/>
      <c r="AE612" s="55"/>
      <c r="AF612" s="55"/>
      <c r="AG612" s="55"/>
      <c r="AH612" s="55"/>
    </row>
    <row r="613" spans="1:34" ht="96">
      <c r="A613" s="123" t="s">
        <v>338</v>
      </c>
      <c r="B613" s="56">
        <v>612</v>
      </c>
      <c r="C613" s="137" t="s">
        <v>342</v>
      </c>
      <c r="D613" s="34"/>
      <c r="E613" s="33"/>
      <c r="F613" s="33"/>
      <c r="G613" s="33"/>
      <c r="H613" s="33"/>
      <c r="I613" s="34"/>
      <c r="J613" s="33"/>
      <c r="K613" s="33"/>
      <c r="L613" s="33"/>
      <c r="M613" s="33"/>
      <c r="N613" s="55" t="s">
        <v>711</v>
      </c>
      <c r="O613" s="122" t="s">
        <v>158</v>
      </c>
      <c r="P613" s="55"/>
      <c r="Q613" s="55"/>
      <c r="R613" s="55"/>
      <c r="S613" s="269" t="s">
        <v>618</v>
      </c>
      <c r="T613" s="122"/>
      <c r="U613" s="55"/>
      <c r="V613" s="55"/>
      <c r="W613" s="122" t="s">
        <v>158</v>
      </c>
      <c r="X613" s="55" t="s">
        <v>538</v>
      </c>
      <c r="Y613" s="122" t="s">
        <v>158</v>
      </c>
      <c r="Z613" s="55"/>
      <c r="AA613" s="55"/>
      <c r="AB613" s="55"/>
      <c r="AC613" s="55"/>
      <c r="AD613" s="55"/>
      <c r="AE613" s="55"/>
      <c r="AF613" s="55"/>
      <c r="AG613" s="55"/>
      <c r="AH613" s="55"/>
    </row>
    <row r="614" spans="1:34" ht="60.75">
      <c r="A614" s="148"/>
      <c r="B614" s="175"/>
      <c r="C614" s="60"/>
      <c r="D614" s="291"/>
      <c r="E614" s="60"/>
      <c r="F614" s="60"/>
      <c r="G614" s="60"/>
      <c r="H614" s="60"/>
      <c r="I614" s="291"/>
      <c r="J614" s="60"/>
      <c r="K614" s="60"/>
      <c r="L614" s="60"/>
      <c r="M614" s="60"/>
      <c r="N614" s="55" t="s">
        <v>597</v>
      </c>
      <c r="O614" s="122"/>
      <c r="P614" s="122" t="s">
        <v>158</v>
      </c>
      <c r="Q614" s="55"/>
      <c r="R614" s="55"/>
      <c r="S614" s="240" t="s">
        <v>705</v>
      </c>
      <c r="T614" s="122" t="s">
        <v>158</v>
      </c>
      <c r="U614" s="122"/>
      <c r="V614" s="55"/>
      <c r="W614" s="55"/>
      <c r="X614" s="240" t="s">
        <v>668</v>
      </c>
      <c r="Y614" s="122" t="s">
        <v>158</v>
      </c>
      <c r="Z614" s="60"/>
      <c r="AA614" s="60"/>
      <c r="AB614" s="60"/>
      <c r="AC614" s="60"/>
      <c r="AD614" s="60"/>
      <c r="AE614" s="60"/>
      <c r="AF614" s="60"/>
      <c r="AG614" s="60"/>
      <c r="AH614" s="60"/>
    </row>
    <row r="615" spans="1:34" ht="48">
      <c r="A615" s="148"/>
      <c r="B615" s="175"/>
      <c r="C615" s="60"/>
      <c r="D615" s="291"/>
      <c r="E615" s="60"/>
      <c r="F615" s="60"/>
      <c r="G615" s="60"/>
      <c r="H615" s="60"/>
      <c r="I615" s="291"/>
      <c r="J615" s="60"/>
      <c r="K615" s="60"/>
      <c r="L615" s="60"/>
      <c r="M615" s="60"/>
      <c r="N615" s="55" t="s">
        <v>674</v>
      </c>
      <c r="O615" s="122"/>
      <c r="P615" s="122"/>
      <c r="Q615" s="295" t="s">
        <v>584</v>
      </c>
      <c r="R615" s="55"/>
      <c r="S615" s="240" t="s">
        <v>729</v>
      </c>
      <c r="T615" s="122"/>
      <c r="U615" s="122" t="s">
        <v>158</v>
      </c>
      <c r="V615" s="33"/>
      <c r="W615" s="55"/>
      <c r="X615" s="33" t="s">
        <v>538</v>
      </c>
      <c r="Y615" s="122"/>
      <c r="Z615" s="122" t="s">
        <v>158</v>
      </c>
      <c r="AA615" s="55"/>
      <c r="AB615" s="55"/>
      <c r="AC615" s="60"/>
      <c r="AD615" s="60"/>
      <c r="AE615" s="60"/>
      <c r="AF615" s="60"/>
      <c r="AG615" s="60"/>
      <c r="AH615" s="60"/>
    </row>
    <row r="616" spans="1:34" ht="40.5">
      <c r="A616" s="148"/>
      <c r="B616" s="175"/>
      <c r="C616" s="60"/>
      <c r="D616" s="291"/>
      <c r="E616" s="60"/>
      <c r="F616" s="60"/>
      <c r="G616" s="60"/>
      <c r="H616" s="60"/>
      <c r="I616" s="291"/>
      <c r="J616" s="60"/>
      <c r="K616" s="60"/>
      <c r="L616" s="60"/>
      <c r="M616" s="60"/>
      <c r="N616" s="55" t="s">
        <v>722</v>
      </c>
      <c r="O616" s="122"/>
      <c r="P616" s="55"/>
      <c r="Q616" s="55"/>
      <c r="R616" s="295" t="s">
        <v>584</v>
      </c>
      <c r="S616" s="240" t="s">
        <v>679</v>
      </c>
      <c r="T616" s="122"/>
      <c r="U616" s="122"/>
      <c r="V616" s="122" t="s">
        <v>158</v>
      </c>
      <c r="W616" s="272"/>
      <c r="X616" s="240" t="s">
        <v>639</v>
      </c>
      <c r="Y616" s="122"/>
      <c r="Z616" s="70"/>
      <c r="AA616" s="122" t="s">
        <v>158</v>
      </c>
      <c r="AB616" s="13"/>
      <c r="AC616" s="60"/>
      <c r="AD616" s="60"/>
      <c r="AE616" s="60"/>
      <c r="AF616" s="60"/>
      <c r="AG616" s="60"/>
      <c r="AH616" s="60"/>
    </row>
    <row r="617" spans="1:34" ht="120">
      <c r="A617" s="148"/>
      <c r="B617" s="175"/>
      <c r="C617" s="60"/>
      <c r="D617" s="291"/>
      <c r="E617" s="60"/>
      <c r="F617" s="60"/>
      <c r="G617" s="60"/>
      <c r="H617" s="60"/>
      <c r="I617" s="291"/>
      <c r="J617" s="60"/>
      <c r="K617" s="60"/>
      <c r="L617" s="60"/>
      <c r="M617" s="60"/>
      <c r="N617" s="264" t="s">
        <v>896</v>
      </c>
      <c r="O617" s="263" t="s">
        <v>158</v>
      </c>
      <c r="P617" s="60"/>
      <c r="Q617" s="60"/>
      <c r="R617" s="60"/>
      <c r="S617" s="264" t="s">
        <v>729</v>
      </c>
      <c r="T617" s="263" t="s">
        <v>158</v>
      </c>
      <c r="U617" s="60"/>
      <c r="V617" s="60"/>
      <c r="W617" s="60"/>
      <c r="X617" s="240" t="s">
        <v>640</v>
      </c>
      <c r="Y617" s="122"/>
      <c r="Z617" s="13"/>
      <c r="AA617" s="122"/>
      <c r="AB617" s="122" t="s">
        <v>158</v>
      </c>
      <c r="AC617" s="60"/>
      <c r="AD617" s="60"/>
      <c r="AE617" s="60"/>
      <c r="AF617" s="60"/>
      <c r="AG617" s="60"/>
      <c r="AH617" s="60"/>
    </row>
    <row r="618" spans="1:34" ht="72">
      <c r="A618" s="148"/>
      <c r="B618" s="175"/>
      <c r="C618" s="60"/>
      <c r="D618" s="291"/>
      <c r="E618" s="60"/>
      <c r="F618" s="60"/>
      <c r="G618" s="60"/>
      <c r="H618" s="60"/>
      <c r="I618" s="291"/>
      <c r="J618" s="60"/>
      <c r="K618" s="60"/>
      <c r="L618" s="60"/>
      <c r="M618" s="60"/>
      <c r="N618" s="264" t="s">
        <v>1171</v>
      </c>
      <c r="O618" s="263" t="s">
        <v>158</v>
      </c>
      <c r="P618" s="60"/>
      <c r="Q618" s="60"/>
      <c r="R618" s="60"/>
      <c r="S618" s="60"/>
      <c r="T618" s="60"/>
      <c r="U618" s="60"/>
      <c r="V618" s="60"/>
      <c r="W618" s="60"/>
      <c r="X618" s="264" t="s">
        <v>899</v>
      </c>
      <c r="Y618" s="263" t="s">
        <v>158</v>
      </c>
      <c r="Z618" s="60"/>
      <c r="AA618" s="60"/>
      <c r="AB618" s="60"/>
      <c r="AC618" s="60"/>
      <c r="AD618" s="60"/>
      <c r="AE618" s="60"/>
      <c r="AF618" s="60"/>
      <c r="AG618" s="60"/>
      <c r="AH618" s="60"/>
    </row>
  </sheetData>
  <mergeCells count="20">
    <mergeCell ref="J5:M5"/>
    <mergeCell ref="N5:N6"/>
    <mergeCell ref="O5:R5"/>
    <mergeCell ref="S5:S6"/>
    <mergeCell ref="A1:AH1"/>
    <mergeCell ref="A2:AH2"/>
    <mergeCell ref="A3:AH3"/>
    <mergeCell ref="A4:AH4"/>
    <mergeCell ref="AC5:AC6"/>
    <mergeCell ref="AD5:AG5"/>
    <mergeCell ref="A5:A6"/>
    <mergeCell ref="B5:B6"/>
    <mergeCell ref="C5:C6"/>
    <mergeCell ref="D5:D6"/>
    <mergeCell ref="E5:H5"/>
    <mergeCell ref="T5:W5"/>
    <mergeCell ref="X5:X6"/>
    <mergeCell ref="Y5:AB5"/>
    <mergeCell ref="AH5:AH6"/>
    <mergeCell ref="I5:I6"/>
  </mergeCells>
  <phoneticPr fontId="24" type="noConversion"/>
  <conditionalFormatting sqref="C16:C24">
    <cfRule type="duplicateValues" dxfId="311" priority="76" stopIfTrue="1"/>
  </conditionalFormatting>
  <conditionalFormatting sqref="C25:C31">
    <cfRule type="duplicateValues" dxfId="310" priority="75" stopIfTrue="1"/>
  </conditionalFormatting>
  <conditionalFormatting sqref="C32:C38">
    <cfRule type="duplicateValues" dxfId="309" priority="74" stopIfTrue="1"/>
  </conditionalFormatting>
  <conditionalFormatting sqref="C39:C45">
    <cfRule type="duplicateValues" dxfId="308" priority="73" stopIfTrue="1"/>
  </conditionalFormatting>
  <conditionalFormatting sqref="C46:C53">
    <cfRule type="duplicateValues" dxfId="307" priority="72" stopIfTrue="1"/>
  </conditionalFormatting>
  <conditionalFormatting sqref="C69:C76">
    <cfRule type="duplicateValues" dxfId="306" priority="69" stopIfTrue="1"/>
  </conditionalFormatting>
  <conditionalFormatting sqref="C77:C82">
    <cfRule type="duplicateValues" dxfId="305" priority="68" stopIfTrue="1"/>
  </conditionalFormatting>
  <conditionalFormatting sqref="C99:C106">
    <cfRule type="duplicateValues" dxfId="304" priority="65" stopIfTrue="1"/>
  </conditionalFormatting>
  <conditionalFormatting sqref="C107:C113">
    <cfRule type="duplicateValues" dxfId="303" priority="64" stopIfTrue="1"/>
  </conditionalFormatting>
  <conditionalFormatting sqref="C114:C119">
    <cfRule type="duplicateValues" dxfId="302" priority="63" stopIfTrue="1"/>
  </conditionalFormatting>
  <conditionalFormatting sqref="C126:C132">
    <cfRule type="duplicateValues" dxfId="301" priority="61" stopIfTrue="1"/>
  </conditionalFormatting>
  <conditionalFormatting sqref="C141:C148">
    <cfRule type="duplicateValues" dxfId="300" priority="59" stopIfTrue="1"/>
  </conditionalFormatting>
  <conditionalFormatting sqref="C162:C170">
    <cfRule type="duplicateValues" dxfId="299" priority="56" stopIfTrue="1"/>
  </conditionalFormatting>
  <conditionalFormatting sqref="C171:C173">
    <cfRule type="duplicateValues" dxfId="298" priority="55" stopIfTrue="1"/>
  </conditionalFormatting>
  <conditionalFormatting sqref="C174:C181">
    <cfRule type="duplicateValues" dxfId="297" priority="54" stopIfTrue="1"/>
  </conditionalFormatting>
  <conditionalFormatting sqref="C182:C190">
    <cfRule type="duplicateValues" dxfId="296" priority="53" stopIfTrue="1"/>
  </conditionalFormatting>
  <conditionalFormatting sqref="C191:C192">
    <cfRule type="duplicateValues" dxfId="295" priority="52" stopIfTrue="1"/>
  </conditionalFormatting>
  <conditionalFormatting sqref="C193:C196">
    <cfRule type="duplicateValues" dxfId="294" priority="51" stopIfTrue="1"/>
  </conditionalFormatting>
  <conditionalFormatting sqref="C197:C203">
    <cfRule type="duplicateValues" dxfId="293" priority="50" stopIfTrue="1"/>
  </conditionalFormatting>
  <conditionalFormatting sqref="C225 C227:C229">
    <cfRule type="duplicateValues" dxfId="292" priority="47" stopIfTrue="1"/>
  </conditionalFormatting>
  <conditionalFormatting sqref="C230:C236">
    <cfRule type="duplicateValues" dxfId="291" priority="46" stopIfTrue="1"/>
  </conditionalFormatting>
  <conditionalFormatting sqref="C237:C244">
    <cfRule type="duplicateValues" dxfId="290" priority="45" stopIfTrue="1"/>
  </conditionalFormatting>
  <conditionalFormatting sqref="C251:C258">
    <cfRule type="duplicateValues" dxfId="289" priority="43" stopIfTrue="1"/>
  </conditionalFormatting>
  <conditionalFormatting sqref="C265:C271">
    <cfRule type="duplicateValues" dxfId="288" priority="42" stopIfTrue="1"/>
  </conditionalFormatting>
  <conditionalFormatting sqref="C272:C276">
    <cfRule type="duplicateValues" dxfId="287" priority="41" stopIfTrue="1"/>
  </conditionalFormatting>
  <conditionalFormatting sqref="C277:C281">
    <cfRule type="duplicateValues" dxfId="286" priority="40" stopIfTrue="1"/>
  </conditionalFormatting>
  <conditionalFormatting sqref="C282:C287">
    <cfRule type="duplicateValues" dxfId="285" priority="39" stopIfTrue="1"/>
  </conditionalFormatting>
  <conditionalFormatting sqref="C288:C293">
    <cfRule type="duplicateValues" dxfId="284" priority="38" stopIfTrue="1"/>
  </conditionalFormatting>
  <conditionalFormatting sqref="C301:C306">
    <cfRule type="duplicateValues" dxfId="283" priority="36" stopIfTrue="1"/>
  </conditionalFormatting>
  <conditionalFormatting sqref="C307:C313">
    <cfRule type="duplicateValues" dxfId="282" priority="35" stopIfTrue="1"/>
  </conditionalFormatting>
  <conditionalFormatting sqref="C314:C321">
    <cfRule type="duplicateValues" dxfId="281" priority="34" stopIfTrue="1"/>
  </conditionalFormatting>
  <conditionalFormatting sqref="C347:C363">
    <cfRule type="duplicateValues" dxfId="280" priority="33" stopIfTrue="1"/>
  </conditionalFormatting>
  <conditionalFormatting sqref="C373:C380">
    <cfRule type="duplicateValues" dxfId="279" priority="31" stopIfTrue="1"/>
  </conditionalFormatting>
  <conditionalFormatting sqref="C381:C387">
    <cfRule type="duplicateValues" dxfId="278" priority="30" stopIfTrue="1"/>
  </conditionalFormatting>
  <conditionalFormatting sqref="C404:C413">
    <cfRule type="duplicateValues" dxfId="277" priority="27" stopIfTrue="1"/>
  </conditionalFormatting>
  <conditionalFormatting sqref="C420:C426">
    <cfRule type="duplicateValues" dxfId="276" priority="25" stopIfTrue="1"/>
  </conditionalFormatting>
  <conditionalFormatting sqref="C471:C477">
    <cfRule type="duplicateValues" dxfId="275" priority="18" stopIfTrue="1"/>
  </conditionalFormatting>
  <conditionalFormatting sqref="C486:C492">
    <cfRule type="duplicateValues" dxfId="274" priority="16" stopIfTrue="1"/>
  </conditionalFormatting>
  <conditionalFormatting sqref="C493:C500">
    <cfRule type="duplicateValues" dxfId="273" priority="15" stopIfTrue="1"/>
  </conditionalFormatting>
  <conditionalFormatting sqref="C509:C516">
    <cfRule type="duplicateValues" dxfId="272" priority="13" stopIfTrue="1"/>
  </conditionalFormatting>
  <conditionalFormatting sqref="C517:C525">
    <cfRule type="duplicateValues" dxfId="271" priority="12" stopIfTrue="1"/>
  </conditionalFormatting>
  <conditionalFormatting sqref="C570:C576">
    <cfRule type="duplicateValues" dxfId="270" priority="6" stopIfTrue="1"/>
  </conditionalFormatting>
  <conditionalFormatting sqref="C584:C589">
    <cfRule type="duplicateValues" dxfId="269" priority="4" stopIfTrue="1"/>
  </conditionalFormatting>
  <conditionalFormatting sqref="C590:C596">
    <cfRule type="duplicateValues" dxfId="268" priority="3" stopIfTrue="1"/>
  </conditionalFormatting>
  <conditionalFormatting sqref="C597:C606">
    <cfRule type="duplicateValues" dxfId="267" priority="2" stopIfTrue="1"/>
  </conditionalFormatting>
  <conditionalFormatting sqref="C245:C250">
    <cfRule type="duplicateValues" dxfId="266" priority="101" stopIfTrue="1"/>
  </conditionalFormatting>
  <conditionalFormatting sqref="C457:C463">
    <cfRule type="duplicateValues" dxfId="265" priority="102" stopIfTrue="1"/>
  </conditionalFormatting>
  <conditionalFormatting sqref="C54:C61">
    <cfRule type="duplicateValues" dxfId="264" priority="104" stopIfTrue="1"/>
  </conditionalFormatting>
  <conditionalFormatting sqref="C62:C68">
    <cfRule type="duplicateValues" dxfId="263" priority="105" stopIfTrue="1"/>
  </conditionalFormatting>
  <conditionalFormatting sqref="C91:C98">
    <cfRule type="duplicateValues" dxfId="262" priority="106" stopIfTrue="1"/>
  </conditionalFormatting>
  <conditionalFormatting sqref="C149:C155">
    <cfRule type="duplicateValues" dxfId="261" priority="108" stopIfTrue="1"/>
  </conditionalFormatting>
  <conditionalFormatting sqref="C156:C161">
    <cfRule type="duplicateValues" dxfId="260" priority="109" stopIfTrue="1"/>
  </conditionalFormatting>
  <conditionalFormatting sqref="C220:C224">
    <cfRule type="duplicateValues" dxfId="259" priority="110" stopIfTrue="1"/>
  </conditionalFormatting>
  <conditionalFormatting sqref="C364:C372">
    <cfRule type="duplicateValues" dxfId="258" priority="111" stopIfTrue="1"/>
  </conditionalFormatting>
  <conditionalFormatting sqref="C388:C395">
    <cfRule type="duplicateValues" dxfId="257" priority="112" stopIfTrue="1"/>
  </conditionalFormatting>
  <conditionalFormatting sqref="C396:C403">
    <cfRule type="duplicateValues" dxfId="256" priority="113" stopIfTrue="1"/>
  </conditionalFormatting>
  <conditionalFormatting sqref="C414:C419">
    <cfRule type="duplicateValues" dxfId="255" priority="114" stopIfTrue="1"/>
  </conditionalFormatting>
  <conditionalFormatting sqref="C427:C433">
    <cfRule type="duplicateValues" dxfId="254" priority="115" stopIfTrue="1"/>
  </conditionalFormatting>
  <conditionalFormatting sqref="C434:C439">
    <cfRule type="duplicateValues" dxfId="253" priority="116" stopIfTrue="1"/>
  </conditionalFormatting>
  <conditionalFormatting sqref="C450:C456">
    <cfRule type="duplicateValues" dxfId="252" priority="118" stopIfTrue="1"/>
  </conditionalFormatting>
  <conditionalFormatting sqref="C464:C470">
    <cfRule type="duplicateValues" dxfId="251" priority="119" stopIfTrue="1"/>
  </conditionalFormatting>
  <conditionalFormatting sqref="C478:C485">
    <cfRule type="duplicateValues" dxfId="250" priority="120" stopIfTrue="1"/>
  </conditionalFormatting>
  <conditionalFormatting sqref="C501:C508">
    <cfRule type="duplicateValues" dxfId="249" priority="121" stopIfTrue="1"/>
  </conditionalFormatting>
  <conditionalFormatting sqref="C526:C533">
    <cfRule type="duplicateValues" dxfId="248" priority="122" stopIfTrue="1"/>
  </conditionalFormatting>
  <conditionalFormatting sqref="C562:C569">
    <cfRule type="duplicateValues" dxfId="247" priority="124" stopIfTrue="1"/>
  </conditionalFormatting>
  <conditionalFormatting sqref="C577:C583">
    <cfRule type="duplicateValues" dxfId="246" priority="125" stopIfTrue="1"/>
  </conditionalFormatting>
  <conditionalFormatting sqref="C204:C219">
    <cfRule type="duplicateValues" dxfId="245" priority="126" stopIfTrue="1"/>
  </conditionalFormatting>
  <conditionalFormatting sqref="C7:C15">
    <cfRule type="duplicateValues" dxfId="244" priority="128" stopIfTrue="1"/>
  </conditionalFormatting>
  <conditionalFormatting sqref="C83:C90">
    <cfRule type="duplicateValues" dxfId="243" priority="130" stopIfTrue="1"/>
  </conditionalFormatting>
  <conditionalFormatting sqref="C133:C140">
    <cfRule type="duplicateValues" dxfId="242" priority="131" stopIfTrue="1"/>
  </conditionalFormatting>
  <conditionalFormatting sqref="C294:C300">
    <cfRule type="duplicateValues" dxfId="241" priority="133" stopIfTrue="1"/>
  </conditionalFormatting>
  <conditionalFormatting sqref="C553:C561">
    <cfRule type="duplicateValues" dxfId="240" priority="135" stopIfTrue="1"/>
  </conditionalFormatting>
  <conditionalFormatting sqref="C534:C544">
    <cfRule type="duplicateValues" dxfId="239" priority="136" stopIfTrue="1"/>
  </conditionalFormatting>
  <conditionalFormatting sqref="S532">
    <cfRule type="duplicateValues" dxfId="238" priority="1" stopIfTrue="1"/>
  </conditionalFormatting>
  <conditionalFormatting sqref="C545:C552">
    <cfRule type="duplicateValues" dxfId="237" priority="137" stopIfTrue="1"/>
  </conditionalFormatting>
  <conditionalFormatting sqref="C440:C449">
    <cfRule type="duplicateValues" dxfId="236" priority="144" stopIfTrue="1"/>
  </conditionalFormatting>
  <conditionalFormatting sqref="C120:C125">
    <cfRule type="duplicateValues" dxfId="235" priority="145" stopIfTrue="1"/>
  </conditionalFormatting>
  <pageMargins left="0.70866141732283472" right="0.70866141732283472" top="0.74803149606299213" bottom="0.74803149606299213" header="0.31496062992125984" footer="0.31496062992125984"/>
  <pageSetup paperSize="8" scale="4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AL137"/>
  <sheetViews>
    <sheetView zoomScale="51" zoomScaleNormal="51" workbookViewId="0">
      <pane ySplit="6" topLeftCell="A7" activePane="bottomLeft" state="frozen"/>
      <selection pane="bottomLeft" activeCell="A109" sqref="A109:XFD109"/>
    </sheetView>
  </sheetViews>
  <sheetFormatPr defaultColWidth="9" defaultRowHeight="24"/>
  <cols>
    <col min="1" max="1" width="17.85546875" style="31" customWidth="1"/>
    <col min="2" max="2" width="12.42578125" style="35" bestFit="1" customWidth="1"/>
    <col min="3" max="3" width="28.7109375" style="31" customWidth="1"/>
    <col min="4" max="4" width="16.42578125" style="36" bestFit="1" customWidth="1"/>
    <col min="5" max="5" width="18.42578125" style="36" customWidth="1"/>
    <col min="6" max="6" width="13" style="31" hidden="1" customWidth="1"/>
    <col min="7" max="7" width="12.42578125" style="31" hidden="1" customWidth="1"/>
    <col min="8" max="9" width="12.7109375" style="31" hidden="1" customWidth="1"/>
    <col min="10" max="10" width="10.28515625" style="31" hidden="1" customWidth="1"/>
    <col min="11" max="11" width="10.7109375" style="35" hidden="1" customWidth="1"/>
    <col min="12" max="13" width="12.7109375" style="35" hidden="1" customWidth="1"/>
    <col min="14" max="14" width="26.42578125" style="31" customWidth="1"/>
    <col min="15" max="15" width="28" style="31" customWidth="1"/>
    <col min="16" max="16" width="21.140625" style="31" customWidth="1"/>
    <col min="17" max="17" width="150.7109375" style="31" customWidth="1"/>
    <col min="18" max="18" width="54.28515625" style="31" customWidth="1"/>
    <col min="19" max="19" width="13.7109375" style="31" customWidth="1"/>
    <col min="20" max="20" width="39.7109375" style="31" customWidth="1"/>
    <col min="21" max="21" width="28.28515625" style="31" customWidth="1"/>
    <col min="22" max="22" width="20.5703125" style="31" customWidth="1"/>
    <col min="23" max="23" width="150.7109375" style="36" customWidth="1"/>
    <col min="24" max="24" width="53.42578125" style="31" customWidth="1"/>
    <col min="25" max="25" width="13.42578125" style="31" customWidth="1"/>
    <col min="26" max="26" width="26.5703125" style="31" customWidth="1"/>
    <col min="27" max="27" width="29" style="31" customWidth="1"/>
    <col min="28" max="28" width="18" style="31" customWidth="1"/>
    <col min="29" max="29" width="121.5703125" style="31" customWidth="1"/>
    <col min="30" max="30" width="61" style="31" customWidth="1"/>
    <col min="31" max="31" width="12.28515625" style="31" customWidth="1"/>
    <col min="32" max="32" width="27.5703125" style="31" customWidth="1"/>
    <col min="33" max="33" width="26" style="31" customWidth="1"/>
    <col min="34" max="34" width="18" style="31" customWidth="1"/>
    <col min="35" max="35" width="79.42578125" style="31" customWidth="1"/>
    <col min="36" max="36" width="30.42578125" style="31" customWidth="1"/>
    <col min="37" max="37" width="12.28515625" style="31" customWidth="1"/>
    <col min="38" max="16384" width="9" style="31"/>
  </cols>
  <sheetData>
    <row r="1" spans="1:38" customFormat="1" ht="19.5" customHeight="1">
      <c r="A1" s="461" t="s">
        <v>120</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row>
    <row r="2" spans="1:38" customFormat="1" ht="23.25">
      <c r="A2" s="461" t="s">
        <v>80</v>
      </c>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row>
    <row r="3" spans="1:38" customFormat="1" ht="23.25">
      <c r="A3" s="461" t="s">
        <v>164</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row>
    <row r="4" spans="1:38" customFormat="1" ht="23.25">
      <c r="A4" s="494"/>
      <c r="B4" s="494"/>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row>
    <row r="5" spans="1:38" s="32" customFormat="1" ht="21.75" customHeight="1">
      <c r="A5" s="452" t="s">
        <v>21</v>
      </c>
      <c r="B5" s="452" t="s">
        <v>81</v>
      </c>
      <c r="C5" s="452" t="s">
        <v>69</v>
      </c>
      <c r="D5" s="452" t="s">
        <v>71</v>
      </c>
      <c r="E5" s="452" t="s">
        <v>72</v>
      </c>
      <c r="F5" s="452" t="s">
        <v>38</v>
      </c>
      <c r="G5" s="452"/>
      <c r="H5" s="452"/>
      <c r="I5" s="452"/>
      <c r="J5" s="452" t="s">
        <v>99</v>
      </c>
      <c r="K5" s="452"/>
      <c r="L5" s="452"/>
      <c r="M5" s="452"/>
      <c r="N5" s="452" t="s">
        <v>76</v>
      </c>
      <c r="O5" s="452"/>
      <c r="P5" s="452"/>
      <c r="Q5" s="452"/>
      <c r="R5" s="452"/>
      <c r="S5" s="452"/>
      <c r="T5" s="452" t="s">
        <v>100</v>
      </c>
      <c r="U5" s="452"/>
      <c r="V5" s="452"/>
      <c r="W5" s="452"/>
      <c r="X5" s="452"/>
      <c r="Y5" s="452"/>
      <c r="Z5" s="452" t="s">
        <v>79</v>
      </c>
      <c r="AA5" s="452"/>
      <c r="AB5" s="452"/>
      <c r="AC5" s="452"/>
      <c r="AD5" s="452"/>
      <c r="AE5" s="452"/>
      <c r="AF5" s="452" t="s">
        <v>103</v>
      </c>
      <c r="AG5" s="452"/>
      <c r="AH5" s="452"/>
      <c r="AI5" s="452"/>
      <c r="AJ5" s="452"/>
      <c r="AK5" s="452"/>
      <c r="AL5" s="452" t="s">
        <v>82</v>
      </c>
    </row>
    <row r="6" spans="1:38" s="32" customFormat="1" ht="96">
      <c r="A6" s="452"/>
      <c r="B6" s="452"/>
      <c r="C6" s="452"/>
      <c r="D6" s="452"/>
      <c r="E6" s="452"/>
      <c r="F6" s="53" t="s">
        <v>88</v>
      </c>
      <c r="G6" s="53" t="s">
        <v>89</v>
      </c>
      <c r="H6" s="53" t="s">
        <v>90</v>
      </c>
      <c r="I6" s="53" t="s">
        <v>91</v>
      </c>
      <c r="J6" s="53" t="s">
        <v>101</v>
      </c>
      <c r="K6" s="53" t="s">
        <v>102</v>
      </c>
      <c r="L6" s="53" t="s">
        <v>90</v>
      </c>
      <c r="M6" s="53" t="s">
        <v>91</v>
      </c>
      <c r="N6" s="53" t="s">
        <v>94</v>
      </c>
      <c r="O6" s="53" t="s">
        <v>95</v>
      </c>
      <c r="P6" s="53" t="s">
        <v>96</v>
      </c>
      <c r="Q6" s="53" t="s">
        <v>97</v>
      </c>
      <c r="R6" s="53" t="s">
        <v>90</v>
      </c>
      <c r="S6" s="362" t="s">
        <v>91</v>
      </c>
      <c r="T6" s="53" t="s">
        <v>94</v>
      </c>
      <c r="U6" s="53" t="s">
        <v>95</v>
      </c>
      <c r="V6" s="53" t="s">
        <v>96</v>
      </c>
      <c r="W6" s="301" t="s">
        <v>97</v>
      </c>
      <c r="X6" s="301" t="s">
        <v>90</v>
      </c>
      <c r="Y6" s="53" t="s">
        <v>91</v>
      </c>
      <c r="Z6" s="53" t="s">
        <v>94</v>
      </c>
      <c r="AA6" s="53" t="s">
        <v>95</v>
      </c>
      <c r="AB6" s="53" t="s">
        <v>96</v>
      </c>
      <c r="AC6" s="53" t="s">
        <v>97</v>
      </c>
      <c r="AD6" s="53" t="s">
        <v>90</v>
      </c>
      <c r="AE6" s="53" t="s">
        <v>91</v>
      </c>
      <c r="AF6" s="53" t="s">
        <v>94</v>
      </c>
      <c r="AG6" s="53" t="s">
        <v>95</v>
      </c>
      <c r="AH6" s="53" t="s">
        <v>96</v>
      </c>
      <c r="AI6" s="53" t="s">
        <v>97</v>
      </c>
      <c r="AJ6" s="53" t="s">
        <v>90</v>
      </c>
      <c r="AK6" s="53" t="s">
        <v>91</v>
      </c>
      <c r="AL6" s="452"/>
    </row>
    <row r="7" spans="1:38" s="32" customFormat="1" ht="120">
      <c r="A7" s="108" t="s">
        <v>398</v>
      </c>
      <c r="B7" s="151" t="s">
        <v>343</v>
      </c>
      <c r="C7" s="152" t="s">
        <v>344</v>
      </c>
      <c r="D7" s="56" t="s">
        <v>2</v>
      </c>
      <c r="E7" s="56" t="s">
        <v>445</v>
      </c>
      <c r="F7" s="130"/>
      <c r="G7" s="130"/>
      <c r="H7" s="130"/>
      <c r="I7" s="130"/>
      <c r="J7" s="130"/>
      <c r="K7" s="130"/>
      <c r="L7" s="130"/>
      <c r="M7" s="130"/>
      <c r="N7" s="182" t="s">
        <v>922</v>
      </c>
      <c r="O7" s="182" t="s">
        <v>923</v>
      </c>
      <c r="P7" s="327" t="s">
        <v>914</v>
      </c>
      <c r="Q7" s="130"/>
      <c r="R7" s="130"/>
      <c r="S7" s="307">
        <v>3</v>
      </c>
      <c r="T7" s="182" t="s">
        <v>742</v>
      </c>
      <c r="U7" s="182" t="s">
        <v>753</v>
      </c>
      <c r="V7" s="303">
        <v>23440</v>
      </c>
      <c r="W7" s="320"/>
      <c r="X7" s="175"/>
      <c r="Y7" s="307">
        <v>2</v>
      </c>
      <c r="Z7" s="115" t="s">
        <v>434</v>
      </c>
      <c r="AA7" s="115" t="s">
        <v>435</v>
      </c>
      <c r="AB7" s="56" t="s">
        <v>436</v>
      </c>
      <c r="AC7" s="130"/>
      <c r="AD7" s="130"/>
      <c r="AE7" s="56">
        <v>1</v>
      </c>
      <c r="AF7" s="130"/>
      <c r="AG7" s="130"/>
      <c r="AH7" s="130"/>
      <c r="AI7" s="130"/>
      <c r="AJ7" s="130"/>
      <c r="AK7" s="130"/>
      <c r="AL7" s="130"/>
    </row>
    <row r="8" spans="1:38" s="32" customFormat="1" ht="168">
      <c r="A8" s="108"/>
      <c r="B8" s="151"/>
      <c r="C8" s="152"/>
      <c r="D8" s="56"/>
      <c r="E8" s="56"/>
      <c r="F8" s="367"/>
      <c r="G8" s="367"/>
      <c r="H8" s="367"/>
      <c r="I8" s="367"/>
      <c r="J8" s="367"/>
      <c r="K8" s="367"/>
      <c r="L8" s="367"/>
      <c r="M8" s="367"/>
      <c r="N8" s="182" t="s">
        <v>1171</v>
      </c>
      <c r="O8" s="182" t="s">
        <v>1172</v>
      </c>
      <c r="P8" s="432" t="s">
        <v>1173</v>
      </c>
      <c r="Q8" s="367"/>
      <c r="R8" s="367"/>
      <c r="S8" s="307"/>
      <c r="T8" s="182"/>
      <c r="U8" s="182"/>
      <c r="V8" s="303"/>
      <c r="W8" s="320"/>
      <c r="X8" s="175"/>
      <c r="Y8" s="307"/>
      <c r="Z8" s="182" t="s">
        <v>909</v>
      </c>
      <c r="AA8" s="182" t="s">
        <v>900</v>
      </c>
      <c r="AB8" s="327" t="s">
        <v>905</v>
      </c>
      <c r="AC8" s="367"/>
      <c r="AD8" s="367"/>
      <c r="AE8" s="56">
        <v>3</v>
      </c>
      <c r="AF8" s="367"/>
      <c r="AG8" s="367"/>
      <c r="AH8" s="367"/>
      <c r="AI8" s="367"/>
      <c r="AJ8" s="367"/>
      <c r="AK8" s="367"/>
      <c r="AL8" s="367"/>
    </row>
    <row r="9" spans="1:38" s="32" customFormat="1" ht="96">
      <c r="A9" s="108"/>
      <c r="B9" s="151"/>
      <c r="C9" s="152"/>
      <c r="D9" s="56"/>
      <c r="E9" s="56"/>
      <c r="F9" s="427"/>
      <c r="G9" s="427"/>
      <c r="H9" s="427"/>
      <c r="I9" s="427"/>
      <c r="J9" s="427"/>
      <c r="K9" s="427"/>
      <c r="L9" s="427"/>
      <c r="M9" s="427"/>
      <c r="N9" s="182" t="s">
        <v>1197</v>
      </c>
      <c r="O9" s="182" t="s">
        <v>1198</v>
      </c>
      <c r="P9" s="432" t="s">
        <v>1199</v>
      </c>
      <c r="Q9" s="427"/>
      <c r="R9" s="427"/>
      <c r="S9" s="307"/>
      <c r="T9" s="182"/>
      <c r="U9" s="182"/>
      <c r="V9" s="303"/>
      <c r="W9" s="320"/>
      <c r="X9" s="175"/>
      <c r="Y9" s="307"/>
      <c r="Z9" s="182"/>
      <c r="AA9" s="182"/>
      <c r="AB9" s="327"/>
      <c r="AC9" s="427"/>
      <c r="AD9" s="427"/>
      <c r="AE9" s="56"/>
      <c r="AF9" s="427"/>
      <c r="AG9" s="427"/>
      <c r="AH9" s="427"/>
      <c r="AI9" s="427"/>
      <c r="AJ9" s="427"/>
      <c r="AK9" s="427"/>
      <c r="AL9" s="427"/>
    </row>
    <row r="10" spans="1:38" s="32" customFormat="1" ht="360">
      <c r="A10" s="108" t="s">
        <v>398</v>
      </c>
      <c r="B10" s="153" t="s">
        <v>345</v>
      </c>
      <c r="C10" s="154" t="s">
        <v>346</v>
      </c>
      <c r="D10" s="56" t="s">
        <v>2</v>
      </c>
      <c r="E10" s="56" t="s">
        <v>423</v>
      </c>
      <c r="F10" s="118"/>
      <c r="G10" s="118"/>
      <c r="H10" s="118"/>
      <c r="I10" s="118"/>
      <c r="J10" s="118"/>
      <c r="K10" s="118"/>
      <c r="L10" s="118"/>
      <c r="M10" s="118"/>
      <c r="N10" s="115" t="s">
        <v>422</v>
      </c>
      <c r="O10" s="115" t="s">
        <v>424</v>
      </c>
      <c r="P10" s="56" t="s">
        <v>425</v>
      </c>
      <c r="Q10" s="115" t="s">
        <v>1139</v>
      </c>
      <c r="R10" s="115" t="s">
        <v>1140</v>
      </c>
      <c r="S10" s="56">
        <v>1</v>
      </c>
      <c r="T10" s="182" t="s">
        <v>742</v>
      </c>
      <c r="U10" s="182" t="s">
        <v>753</v>
      </c>
      <c r="V10" s="303">
        <v>23440</v>
      </c>
      <c r="W10" s="115" t="s">
        <v>771</v>
      </c>
      <c r="X10" s="115" t="s">
        <v>770</v>
      </c>
      <c r="Y10" s="307">
        <v>2</v>
      </c>
      <c r="Z10" s="115" t="s">
        <v>434</v>
      </c>
      <c r="AA10" s="115" t="s">
        <v>435</v>
      </c>
      <c r="AB10" s="56" t="s">
        <v>436</v>
      </c>
      <c r="AC10" s="115" t="s">
        <v>1143</v>
      </c>
      <c r="AD10" s="115" t="s">
        <v>1144</v>
      </c>
      <c r="AE10" s="56">
        <v>1</v>
      </c>
      <c r="AF10" s="118"/>
      <c r="AG10" s="118"/>
      <c r="AH10" s="118"/>
      <c r="AI10" s="118"/>
      <c r="AJ10" s="118"/>
      <c r="AK10" s="118"/>
      <c r="AL10" s="118"/>
    </row>
    <row r="11" spans="1:38" s="32" customFormat="1" ht="216">
      <c r="A11" s="108"/>
      <c r="B11" s="153"/>
      <c r="C11" s="154"/>
      <c r="D11" s="56"/>
      <c r="E11" s="56"/>
      <c r="F11" s="299"/>
      <c r="G11" s="299"/>
      <c r="H11" s="299"/>
      <c r="I11" s="299"/>
      <c r="J11" s="299"/>
      <c r="K11" s="299"/>
      <c r="L11" s="299"/>
      <c r="M11" s="299"/>
      <c r="N11" s="182" t="s">
        <v>1171</v>
      </c>
      <c r="O11" s="182" t="s">
        <v>1172</v>
      </c>
      <c r="P11" s="432" t="s">
        <v>1173</v>
      </c>
      <c r="Q11" s="115" t="s">
        <v>1305</v>
      </c>
      <c r="R11" s="299"/>
      <c r="S11" s="56">
        <v>4</v>
      </c>
      <c r="T11" s="182"/>
      <c r="U11" s="182"/>
      <c r="V11" s="303"/>
      <c r="W11" s="320"/>
      <c r="X11" s="175"/>
      <c r="Y11" s="307"/>
      <c r="Z11" s="182" t="s">
        <v>895</v>
      </c>
      <c r="AA11" s="182" t="s">
        <v>746</v>
      </c>
      <c r="AB11" s="303" t="s">
        <v>752</v>
      </c>
      <c r="AC11" s="115" t="s">
        <v>1141</v>
      </c>
      <c r="AD11" s="115" t="s">
        <v>1142</v>
      </c>
      <c r="AE11" s="56">
        <v>2</v>
      </c>
      <c r="AF11" s="299"/>
      <c r="AG11" s="299"/>
      <c r="AH11" s="299"/>
      <c r="AI11" s="299"/>
      <c r="AJ11" s="299"/>
      <c r="AK11" s="299"/>
      <c r="AL11" s="299"/>
    </row>
    <row r="12" spans="1:38" s="32" customFormat="1" ht="126" customHeight="1">
      <c r="A12" s="108"/>
      <c r="B12" s="153"/>
      <c r="C12" s="154"/>
      <c r="D12" s="56"/>
      <c r="E12" s="56"/>
      <c r="F12" s="367"/>
      <c r="G12" s="367"/>
      <c r="H12" s="367"/>
      <c r="I12" s="367"/>
      <c r="J12" s="367"/>
      <c r="K12" s="367"/>
      <c r="L12" s="367"/>
      <c r="M12" s="367"/>
      <c r="N12" s="182" t="s">
        <v>1197</v>
      </c>
      <c r="O12" s="182" t="s">
        <v>1198</v>
      </c>
      <c r="P12" s="437" t="s">
        <v>1199</v>
      </c>
      <c r="Q12" s="367"/>
      <c r="R12" s="367"/>
      <c r="S12" s="56">
        <v>4</v>
      </c>
      <c r="T12" s="182"/>
      <c r="U12" s="182"/>
      <c r="V12" s="303"/>
      <c r="W12" s="320"/>
      <c r="X12" s="175"/>
      <c r="Y12" s="307"/>
      <c r="Z12" s="182" t="s">
        <v>909</v>
      </c>
      <c r="AA12" s="182" t="s">
        <v>900</v>
      </c>
      <c r="AB12" s="327" t="s">
        <v>905</v>
      </c>
      <c r="AC12" s="367"/>
      <c r="AD12" s="367"/>
      <c r="AE12" s="56">
        <v>3</v>
      </c>
      <c r="AF12" s="367"/>
      <c r="AG12" s="367"/>
      <c r="AH12" s="367"/>
      <c r="AI12" s="367"/>
      <c r="AJ12" s="367"/>
      <c r="AK12" s="367"/>
      <c r="AL12" s="367"/>
    </row>
    <row r="13" spans="1:38" s="32" customFormat="1" ht="94.5" customHeight="1">
      <c r="A13" s="108" t="s">
        <v>398</v>
      </c>
      <c r="B13" s="153" t="s">
        <v>349</v>
      </c>
      <c r="C13" s="154" t="s">
        <v>402</v>
      </c>
      <c r="D13" s="56" t="s">
        <v>2</v>
      </c>
      <c r="E13" s="56" t="s">
        <v>437</v>
      </c>
      <c r="F13" s="130"/>
      <c r="G13" s="130"/>
      <c r="H13" s="130"/>
      <c r="I13" s="130"/>
      <c r="J13" s="130"/>
      <c r="K13" s="130"/>
      <c r="L13" s="130"/>
      <c r="M13" s="130"/>
      <c r="N13" s="182" t="s">
        <v>933</v>
      </c>
      <c r="O13" s="182" t="s">
        <v>923</v>
      </c>
      <c r="P13" s="327" t="s">
        <v>914</v>
      </c>
      <c r="Q13" s="130"/>
      <c r="R13" s="130"/>
      <c r="S13" s="307">
        <v>3</v>
      </c>
      <c r="T13" s="182" t="s">
        <v>742</v>
      </c>
      <c r="U13" s="182" t="s">
        <v>753</v>
      </c>
      <c r="V13" s="303">
        <v>23440</v>
      </c>
      <c r="W13" s="320"/>
      <c r="X13" s="175"/>
      <c r="Y13" s="307">
        <v>2</v>
      </c>
      <c r="Z13" s="115" t="s">
        <v>434</v>
      </c>
      <c r="AA13" s="115" t="s">
        <v>435</v>
      </c>
      <c r="AB13" s="56" t="s">
        <v>436</v>
      </c>
      <c r="AC13" s="130"/>
      <c r="AD13" s="130"/>
      <c r="AE13" s="56">
        <v>1</v>
      </c>
      <c r="AF13" s="182" t="s">
        <v>749</v>
      </c>
      <c r="AG13" s="182" t="s">
        <v>750</v>
      </c>
      <c r="AH13" s="303" t="s">
        <v>751</v>
      </c>
      <c r="AI13" s="130"/>
      <c r="AJ13" s="130"/>
      <c r="AK13" s="130"/>
      <c r="AL13" s="130"/>
    </row>
    <row r="14" spans="1:38" s="32" customFormat="1" ht="94.5" customHeight="1">
      <c r="A14" s="108"/>
      <c r="B14" s="153"/>
      <c r="C14" s="154"/>
      <c r="D14" s="56"/>
      <c r="E14" s="56"/>
      <c r="F14" s="299"/>
      <c r="G14" s="299"/>
      <c r="H14" s="299"/>
      <c r="I14" s="299"/>
      <c r="J14" s="299"/>
      <c r="K14" s="299"/>
      <c r="L14" s="299"/>
      <c r="M14" s="299"/>
      <c r="N14" s="182" t="s">
        <v>934</v>
      </c>
      <c r="O14" s="182" t="s">
        <v>923</v>
      </c>
      <c r="P14" s="327" t="s">
        <v>936</v>
      </c>
      <c r="Q14" s="299"/>
      <c r="R14" s="299"/>
      <c r="S14" s="307">
        <v>3</v>
      </c>
      <c r="T14" s="182" t="s">
        <v>729</v>
      </c>
      <c r="U14" s="182" t="s">
        <v>900</v>
      </c>
      <c r="V14" s="327" t="s">
        <v>901</v>
      </c>
      <c r="W14" s="320"/>
      <c r="X14" s="175"/>
      <c r="Y14" s="307">
        <v>3</v>
      </c>
      <c r="Z14" s="182" t="s">
        <v>895</v>
      </c>
      <c r="AA14" s="182" t="s">
        <v>746</v>
      </c>
      <c r="AB14" s="303" t="s">
        <v>752</v>
      </c>
      <c r="AC14" s="299"/>
      <c r="AD14" s="299"/>
      <c r="AE14" s="56">
        <v>2</v>
      </c>
      <c r="AF14" s="182" t="s">
        <v>890</v>
      </c>
      <c r="AG14" s="182" t="s">
        <v>891</v>
      </c>
      <c r="AH14" s="189" t="s">
        <v>892</v>
      </c>
      <c r="AI14" s="299"/>
      <c r="AJ14" s="299"/>
      <c r="AK14" s="307">
        <v>3</v>
      </c>
      <c r="AL14" s="299"/>
    </row>
    <row r="15" spans="1:38" s="32" customFormat="1" ht="94.5" customHeight="1">
      <c r="A15" s="108"/>
      <c r="B15" s="153"/>
      <c r="C15" s="154"/>
      <c r="D15" s="56"/>
      <c r="E15" s="56"/>
      <c r="F15" s="362"/>
      <c r="G15" s="362"/>
      <c r="H15" s="362"/>
      <c r="I15" s="362"/>
      <c r="J15" s="362"/>
      <c r="K15" s="362"/>
      <c r="L15" s="362"/>
      <c r="M15" s="362"/>
      <c r="N15" s="182" t="s">
        <v>935</v>
      </c>
      <c r="O15" s="182" t="s">
        <v>923</v>
      </c>
      <c r="P15" s="327" t="s">
        <v>937</v>
      </c>
      <c r="Q15" s="362"/>
      <c r="R15" s="362"/>
      <c r="S15" s="307">
        <v>3</v>
      </c>
      <c r="T15" s="362"/>
      <c r="U15" s="362"/>
      <c r="V15" s="362"/>
      <c r="W15" s="320"/>
      <c r="X15" s="175"/>
      <c r="Y15" s="307"/>
      <c r="Z15" s="182" t="s">
        <v>899</v>
      </c>
      <c r="AA15" s="182" t="s">
        <v>900</v>
      </c>
      <c r="AB15" s="327" t="s">
        <v>903</v>
      </c>
      <c r="AC15" s="362"/>
      <c r="AD15" s="362"/>
      <c r="AE15" s="56">
        <v>2</v>
      </c>
      <c r="AF15" s="182"/>
      <c r="AG15" s="182"/>
      <c r="AH15" s="189"/>
      <c r="AI15" s="362"/>
      <c r="AJ15" s="362"/>
      <c r="AK15" s="307"/>
      <c r="AL15" s="362"/>
    </row>
    <row r="16" spans="1:38" s="32" customFormat="1" ht="94.5" customHeight="1">
      <c r="A16" s="108"/>
      <c r="B16" s="153"/>
      <c r="C16" s="154"/>
      <c r="D16" s="56"/>
      <c r="E16" s="56"/>
      <c r="F16" s="362"/>
      <c r="G16" s="362"/>
      <c r="H16" s="362"/>
      <c r="I16" s="362"/>
      <c r="J16" s="362"/>
      <c r="K16" s="362"/>
      <c r="L16" s="362"/>
      <c r="M16" s="362"/>
      <c r="N16" s="182" t="s">
        <v>1171</v>
      </c>
      <c r="O16" s="182" t="s">
        <v>1172</v>
      </c>
      <c r="P16" s="432" t="s">
        <v>1173</v>
      </c>
      <c r="Q16" s="362"/>
      <c r="R16" s="362"/>
      <c r="S16" s="307"/>
      <c r="T16" s="362"/>
      <c r="U16" s="362"/>
      <c r="V16" s="362"/>
      <c r="W16" s="320"/>
      <c r="X16" s="175"/>
      <c r="Y16" s="307"/>
      <c r="Z16" s="182" t="s">
        <v>909</v>
      </c>
      <c r="AA16" s="182" t="s">
        <v>900</v>
      </c>
      <c r="AB16" s="327" t="s">
        <v>905</v>
      </c>
      <c r="AC16" s="362"/>
      <c r="AD16" s="362"/>
      <c r="AE16" s="56">
        <v>2</v>
      </c>
      <c r="AF16" s="182"/>
      <c r="AG16" s="182"/>
      <c r="AH16" s="189"/>
      <c r="AI16" s="362"/>
      <c r="AJ16" s="362"/>
      <c r="AK16" s="307"/>
      <c r="AL16" s="362"/>
    </row>
    <row r="17" spans="1:38" s="32" customFormat="1" ht="240">
      <c r="A17" s="108"/>
      <c r="B17" s="153"/>
      <c r="C17" s="154"/>
      <c r="D17" s="56"/>
      <c r="E17" s="56"/>
      <c r="F17" s="430"/>
      <c r="G17" s="430"/>
      <c r="H17" s="430"/>
      <c r="I17" s="430"/>
      <c r="J17" s="430"/>
      <c r="K17" s="430"/>
      <c r="L17" s="430"/>
      <c r="M17" s="430"/>
      <c r="N17" s="182" t="s">
        <v>1197</v>
      </c>
      <c r="O17" s="182" t="s">
        <v>1198</v>
      </c>
      <c r="P17" s="437" t="s">
        <v>1199</v>
      </c>
      <c r="Q17" s="115" t="s">
        <v>1306</v>
      </c>
      <c r="R17" s="115" t="s">
        <v>1307</v>
      </c>
      <c r="S17" s="307">
        <v>4</v>
      </c>
      <c r="T17" s="430"/>
      <c r="U17" s="430"/>
      <c r="V17" s="430"/>
      <c r="W17" s="320"/>
      <c r="X17" s="175"/>
      <c r="Y17" s="307"/>
      <c r="Z17" s="182"/>
      <c r="AA17" s="182"/>
      <c r="AB17" s="327"/>
      <c r="AC17" s="430"/>
      <c r="AD17" s="430"/>
      <c r="AE17" s="56"/>
      <c r="AF17" s="182"/>
      <c r="AG17" s="182"/>
      <c r="AH17" s="189"/>
      <c r="AI17" s="430"/>
      <c r="AJ17" s="430"/>
      <c r="AK17" s="307"/>
      <c r="AL17" s="430"/>
    </row>
    <row r="18" spans="1:38" s="32" customFormat="1" ht="288">
      <c r="A18" s="108" t="s">
        <v>398</v>
      </c>
      <c r="B18" s="153" t="s">
        <v>350</v>
      </c>
      <c r="C18" s="154" t="s">
        <v>351</v>
      </c>
      <c r="D18" s="56" t="s">
        <v>3</v>
      </c>
      <c r="E18" s="56" t="s">
        <v>426</v>
      </c>
      <c r="F18" s="118"/>
      <c r="G18" s="118"/>
      <c r="H18" s="118"/>
      <c r="I18" s="118"/>
      <c r="J18" s="118"/>
      <c r="K18" s="118"/>
      <c r="L18" s="118"/>
      <c r="M18" s="118"/>
      <c r="N18" s="115" t="s">
        <v>427</v>
      </c>
      <c r="O18" s="115" t="s">
        <v>429</v>
      </c>
      <c r="P18" s="56" t="s">
        <v>430</v>
      </c>
      <c r="Q18" s="115" t="s">
        <v>1111</v>
      </c>
      <c r="R18" s="56" t="s">
        <v>1112</v>
      </c>
      <c r="S18" s="56">
        <v>1</v>
      </c>
      <c r="T18" s="182" t="s">
        <v>742</v>
      </c>
      <c r="U18" s="182" t="s">
        <v>753</v>
      </c>
      <c r="V18" s="303">
        <v>23440</v>
      </c>
      <c r="W18" s="115" t="s">
        <v>1119</v>
      </c>
      <c r="X18" s="115" t="s">
        <v>1120</v>
      </c>
      <c r="Y18" s="307">
        <v>2</v>
      </c>
      <c r="Z18" s="115" t="s">
        <v>434</v>
      </c>
      <c r="AA18" s="115" t="s">
        <v>435</v>
      </c>
      <c r="AB18" s="56" t="s">
        <v>436</v>
      </c>
      <c r="AC18" s="115" t="s">
        <v>1117</v>
      </c>
      <c r="AD18" s="115" t="s">
        <v>1118</v>
      </c>
      <c r="AE18" s="56">
        <v>1</v>
      </c>
      <c r="AF18" s="55" t="s">
        <v>743</v>
      </c>
      <c r="AG18" s="55" t="s">
        <v>431</v>
      </c>
      <c r="AH18" s="56" t="s">
        <v>432</v>
      </c>
      <c r="AI18" s="115" t="s">
        <v>1113</v>
      </c>
      <c r="AJ18" s="56" t="s">
        <v>1114</v>
      </c>
      <c r="AK18" s="56">
        <v>1</v>
      </c>
      <c r="AL18" s="118"/>
    </row>
    <row r="19" spans="1:38" s="32" customFormat="1" ht="288">
      <c r="A19" s="108"/>
      <c r="B19" s="153"/>
      <c r="C19" s="154"/>
      <c r="D19" s="56"/>
      <c r="E19" s="56"/>
      <c r="F19" s="299"/>
      <c r="G19" s="299"/>
      <c r="H19" s="299"/>
      <c r="I19" s="299"/>
      <c r="J19" s="299"/>
      <c r="K19" s="299"/>
      <c r="L19" s="299"/>
      <c r="M19" s="299"/>
      <c r="N19" s="182" t="s">
        <v>1171</v>
      </c>
      <c r="O19" s="182" t="s">
        <v>1172</v>
      </c>
      <c r="P19" s="432" t="s">
        <v>1173</v>
      </c>
      <c r="Q19" s="115" t="s">
        <v>1242</v>
      </c>
      <c r="R19" s="115" t="s">
        <v>1243</v>
      </c>
      <c r="S19" s="56">
        <v>4</v>
      </c>
      <c r="T19" s="182" t="s">
        <v>754</v>
      </c>
      <c r="U19" s="182" t="s">
        <v>755</v>
      </c>
      <c r="V19" s="303">
        <v>23454</v>
      </c>
      <c r="W19" s="115" t="s">
        <v>1121</v>
      </c>
      <c r="X19" s="115" t="s">
        <v>1122</v>
      </c>
      <c r="Y19" s="307">
        <v>2</v>
      </c>
      <c r="Z19" s="182" t="s">
        <v>899</v>
      </c>
      <c r="AA19" s="182" t="s">
        <v>900</v>
      </c>
      <c r="AB19" s="327" t="s">
        <v>903</v>
      </c>
      <c r="AC19" s="299"/>
      <c r="AD19" s="299"/>
      <c r="AE19" s="56">
        <v>3</v>
      </c>
      <c r="AF19" s="55"/>
      <c r="AG19" s="55"/>
      <c r="AH19" s="56"/>
      <c r="AI19" s="56"/>
      <c r="AJ19" s="56"/>
      <c r="AK19" s="56"/>
      <c r="AL19" s="299"/>
    </row>
    <row r="20" spans="1:38" s="32" customFormat="1" ht="168">
      <c r="A20" s="108"/>
      <c r="B20" s="153"/>
      <c r="C20" s="154"/>
      <c r="D20" s="56"/>
      <c r="E20" s="56"/>
      <c r="F20" s="359"/>
      <c r="G20" s="359"/>
      <c r="H20" s="359"/>
      <c r="I20" s="359"/>
      <c r="J20" s="359"/>
      <c r="K20" s="359"/>
      <c r="L20" s="359"/>
      <c r="M20" s="359"/>
      <c r="N20" s="182" t="s">
        <v>1197</v>
      </c>
      <c r="O20" s="182" t="s">
        <v>1198</v>
      </c>
      <c r="P20" s="437" t="s">
        <v>1199</v>
      </c>
      <c r="Q20" s="115" t="s">
        <v>1293</v>
      </c>
      <c r="R20" s="115" t="s">
        <v>1294</v>
      </c>
      <c r="S20" s="56">
        <v>4</v>
      </c>
      <c r="T20" s="182" t="s">
        <v>729</v>
      </c>
      <c r="U20" s="182" t="s">
        <v>900</v>
      </c>
      <c r="V20" s="327" t="s">
        <v>901</v>
      </c>
      <c r="W20" s="320"/>
      <c r="X20" s="175"/>
      <c r="Y20" s="307">
        <v>3</v>
      </c>
      <c r="Z20" s="182" t="s">
        <v>909</v>
      </c>
      <c r="AA20" s="182" t="s">
        <v>900</v>
      </c>
      <c r="AB20" s="327" t="s">
        <v>905</v>
      </c>
      <c r="AC20" s="359"/>
      <c r="AD20" s="359"/>
      <c r="AE20" s="56">
        <v>3</v>
      </c>
      <c r="AF20" s="55"/>
      <c r="AG20" s="55"/>
      <c r="AH20" s="56"/>
      <c r="AI20" s="56"/>
      <c r="AJ20" s="56"/>
      <c r="AK20" s="56"/>
      <c r="AL20" s="359"/>
    </row>
    <row r="21" spans="1:38" s="32" customFormat="1" ht="360">
      <c r="A21" s="108" t="s">
        <v>398</v>
      </c>
      <c r="B21" s="151" t="s">
        <v>352</v>
      </c>
      <c r="C21" s="152" t="s">
        <v>353</v>
      </c>
      <c r="D21" s="56" t="s">
        <v>3</v>
      </c>
      <c r="E21" s="56" t="s">
        <v>438</v>
      </c>
      <c r="F21" s="130"/>
      <c r="G21" s="130"/>
      <c r="H21" s="130"/>
      <c r="I21" s="130"/>
      <c r="J21" s="130"/>
      <c r="K21" s="130"/>
      <c r="L21" s="130"/>
      <c r="M21" s="130"/>
      <c r="N21" s="182" t="s">
        <v>922</v>
      </c>
      <c r="O21" s="182" t="s">
        <v>923</v>
      </c>
      <c r="P21" s="327" t="s">
        <v>924</v>
      </c>
      <c r="Q21" s="130"/>
      <c r="R21" s="56"/>
      <c r="S21" s="56">
        <v>3</v>
      </c>
      <c r="T21" s="182" t="s">
        <v>742</v>
      </c>
      <c r="U21" s="182" t="s">
        <v>753</v>
      </c>
      <c r="V21" s="303">
        <v>23440</v>
      </c>
      <c r="W21" s="115" t="s">
        <v>760</v>
      </c>
      <c r="X21" s="175"/>
      <c r="Y21" s="307">
        <v>2</v>
      </c>
      <c r="Z21" s="115" t="s">
        <v>434</v>
      </c>
      <c r="AA21" s="115" t="s">
        <v>435</v>
      </c>
      <c r="AB21" s="56" t="s">
        <v>436</v>
      </c>
      <c r="AC21" s="130"/>
      <c r="AD21" s="130"/>
      <c r="AE21" s="56">
        <v>1</v>
      </c>
      <c r="AF21" s="55"/>
      <c r="AG21" s="55"/>
      <c r="AH21" s="56"/>
      <c r="AI21" s="56"/>
      <c r="AJ21" s="56"/>
      <c r="AK21" s="56"/>
      <c r="AL21" s="130"/>
    </row>
    <row r="22" spans="1:38" s="32" customFormat="1" ht="120">
      <c r="A22" s="108"/>
      <c r="B22" s="151"/>
      <c r="C22" s="152"/>
      <c r="D22" s="56"/>
      <c r="E22" s="56"/>
      <c r="F22" s="359"/>
      <c r="G22" s="359"/>
      <c r="H22" s="359"/>
      <c r="I22" s="359"/>
      <c r="J22" s="359"/>
      <c r="K22" s="359"/>
      <c r="L22" s="359"/>
      <c r="M22" s="359"/>
      <c r="N22" s="182" t="s">
        <v>1171</v>
      </c>
      <c r="O22" s="182" t="s">
        <v>1172</v>
      </c>
      <c r="P22" s="432" t="s">
        <v>1173</v>
      </c>
      <c r="Q22" s="359"/>
      <c r="R22" s="56"/>
      <c r="S22" s="56">
        <v>4</v>
      </c>
      <c r="T22" s="182" t="s">
        <v>729</v>
      </c>
      <c r="U22" s="182" t="s">
        <v>900</v>
      </c>
      <c r="V22" s="327" t="s">
        <v>901</v>
      </c>
      <c r="W22" s="115"/>
      <c r="X22" s="175"/>
      <c r="Y22" s="307">
        <v>3</v>
      </c>
      <c r="Z22" s="182" t="s">
        <v>899</v>
      </c>
      <c r="AA22" s="182" t="s">
        <v>900</v>
      </c>
      <c r="AB22" s="327" t="s">
        <v>903</v>
      </c>
      <c r="AC22" s="359"/>
      <c r="AD22" s="359"/>
      <c r="AE22" s="56">
        <v>3</v>
      </c>
      <c r="AF22" s="55"/>
      <c r="AG22" s="55"/>
      <c r="AH22" s="56"/>
      <c r="AI22" s="56"/>
      <c r="AJ22" s="56"/>
      <c r="AK22" s="56"/>
      <c r="AL22" s="359"/>
    </row>
    <row r="23" spans="1:38" s="32" customFormat="1" ht="168">
      <c r="A23" s="108"/>
      <c r="B23" s="151"/>
      <c r="C23" s="152"/>
      <c r="D23" s="56"/>
      <c r="E23" s="56"/>
      <c r="F23" s="359"/>
      <c r="G23" s="359"/>
      <c r="H23" s="359"/>
      <c r="I23" s="359"/>
      <c r="J23" s="359"/>
      <c r="K23" s="359"/>
      <c r="L23" s="359"/>
      <c r="M23" s="359"/>
      <c r="N23" s="182" t="s">
        <v>1197</v>
      </c>
      <c r="O23" s="182" t="s">
        <v>1198</v>
      </c>
      <c r="P23" s="437" t="s">
        <v>1199</v>
      </c>
      <c r="Q23" s="359"/>
      <c r="R23" s="56"/>
      <c r="S23" s="56">
        <v>4</v>
      </c>
      <c r="T23" s="182"/>
      <c r="U23" s="182"/>
      <c r="V23" s="327"/>
      <c r="W23" s="115"/>
      <c r="X23" s="175"/>
      <c r="Y23" s="307"/>
      <c r="Z23" s="182" t="s">
        <v>909</v>
      </c>
      <c r="AA23" s="182" t="s">
        <v>900</v>
      </c>
      <c r="AB23" s="327" t="s">
        <v>905</v>
      </c>
      <c r="AC23" s="359"/>
      <c r="AD23" s="359"/>
      <c r="AE23" s="56">
        <v>3</v>
      </c>
      <c r="AF23" s="55"/>
      <c r="AG23" s="55"/>
      <c r="AH23" s="56"/>
      <c r="AI23" s="56"/>
      <c r="AJ23" s="56"/>
      <c r="AK23" s="56"/>
      <c r="AL23" s="359"/>
    </row>
    <row r="24" spans="1:38" s="32" customFormat="1" ht="409.5">
      <c r="A24" s="108" t="s">
        <v>398</v>
      </c>
      <c r="B24" s="151" t="s">
        <v>362</v>
      </c>
      <c r="C24" s="152" t="s">
        <v>363</v>
      </c>
      <c r="D24" s="56" t="s">
        <v>3</v>
      </c>
      <c r="E24" s="56" t="s">
        <v>433</v>
      </c>
      <c r="F24" s="118"/>
      <c r="G24" s="118"/>
      <c r="H24" s="118"/>
      <c r="I24" s="118"/>
      <c r="J24" s="118"/>
      <c r="K24" s="118"/>
      <c r="L24" s="118"/>
      <c r="M24" s="118"/>
      <c r="N24" s="55" t="s">
        <v>743</v>
      </c>
      <c r="O24" s="55" t="s">
        <v>431</v>
      </c>
      <c r="P24" s="300">
        <v>23327</v>
      </c>
      <c r="Q24" s="56"/>
      <c r="R24" s="56"/>
      <c r="S24" s="56">
        <v>1</v>
      </c>
      <c r="T24" s="182" t="s">
        <v>742</v>
      </c>
      <c r="U24" s="182" t="s">
        <v>753</v>
      </c>
      <c r="V24" s="303">
        <v>23440</v>
      </c>
      <c r="W24" s="115" t="s">
        <v>768</v>
      </c>
      <c r="X24" s="115" t="s">
        <v>767</v>
      </c>
      <c r="Y24" s="307">
        <v>2</v>
      </c>
      <c r="Z24" s="115" t="s">
        <v>434</v>
      </c>
      <c r="AA24" s="115" t="s">
        <v>435</v>
      </c>
      <c r="AB24" s="56" t="s">
        <v>436</v>
      </c>
      <c r="AC24" s="130"/>
      <c r="AD24" s="130"/>
      <c r="AE24" s="56">
        <v>1</v>
      </c>
      <c r="AF24" s="118"/>
      <c r="AG24" s="118"/>
      <c r="AH24" s="118"/>
      <c r="AI24" s="118"/>
      <c r="AJ24" s="118"/>
      <c r="AK24" s="118"/>
      <c r="AL24" s="118"/>
    </row>
    <row r="25" spans="1:38" s="32" customFormat="1" ht="125.25" customHeight="1">
      <c r="A25" s="108"/>
      <c r="B25" s="151"/>
      <c r="C25" s="152"/>
      <c r="D25" s="56"/>
      <c r="E25" s="56"/>
      <c r="F25" s="299"/>
      <c r="G25" s="299"/>
      <c r="H25" s="299"/>
      <c r="I25" s="299"/>
      <c r="J25" s="299"/>
      <c r="K25" s="299"/>
      <c r="L25" s="299"/>
      <c r="M25" s="299"/>
      <c r="N25" s="182" t="s">
        <v>893</v>
      </c>
      <c r="O25" s="182" t="s">
        <v>894</v>
      </c>
      <c r="P25" s="187" t="s">
        <v>892</v>
      </c>
      <c r="Q25" s="115" t="s">
        <v>1309</v>
      </c>
      <c r="R25" s="56"/>
      <c r="S25" s="56">
        <v>3</v>
      </c>
      <c r="T25" s="182" t="s">
        <v>754</v>
      </c>
      <c r="U25" s="182" t="s">
        <v>755</v>
      </c>
      <c r="V25" s="303">
        <v>23454</v>
      </c>
      <c r="W25" s="320"/>
      <c r="X25" s="175"/>
      <c r="Y25" s="307">
        <v>2</v>
      </c>
      <c r="Z25" s="182" t="s">
        <v>899</v>
      </c>
      <c r="AA25" s="182" t="s">
        <v>900</v>
      </c>
      <c r="AB25" s="327" t="s">
        <v>903</v>
      </c>
      <c r="AC25" s="299"/>
      <c r="AD25" s="299"/>
      <c r="AE25" s="56">
        <v>3</v>
      </c>
      <c r="AF25" s="299"/>
      <c r="AG25" s="299"/>
      <c r="AH25" s="299"/>
      <c r="AI25" s="299"/>
      <c r="AJ25" s="299"/>
      <c r="AK25" s="299"/>
      <c r="AL25" s="299"/>
    </row>
    <row r="26" spans="1:38" s="32" customFormat="1" ht="125.25" customHeight="1">
      <c r="A26" s="108"/>
      <c r="B26" s="151"/>
      <c r="C26" s="152"/>
      <c r="D26" s="56"/>
      <c r="E26" s="56"/>
      <c r="F26" s="362"/>
      <c r="G26" s="362"/>
      <c r="H26" s="362"/>
      <c r="I26" s="362"/>
      <c r="J26" s="362"/>
      <c r="K26" s="362"/>
      <c r="L26" s="362"/>
      <c r="M26" s="362"/>
      <c r="N26" s="182" t="s">
        <v>1171</v>
      </c>
      <c r="O26" s="182" t="s">
        <v>1172</v>
      </c>
      <c r="P26" s="432" t="s">
        <v>1173</v>
      </c>
      <c r="Q26" s="115" t="s">
        <v>1310</v>
      </c>
      <c r="R26" s="56"/>
      <c r="S26" s="56">
        <v>4</v>
      </c>
      <c r="T26" s="182" t="s">
        <v>729</v>
      </c>
      <c r="U26" s="182" t="s">
        <v>900</v>
      </c>
      <c r="V26" s="327" t="s">
        <v>901</v>
      </c>
      <c r="W26" s="320"/>
      <c r="X26" s="175"/>
      <c r="Y26" s="307">
        <v>3</v>
      </c>
      <c r="Z26" s="182" t="s">
        <v>909</v>
      </c>
      <c r="AA26" s="182" t="s">
        <v>900</v>
      </c>
      <c r="AB26" s="327" t="s">
        <v>905</v>
      </c>
      <c r="AC26" s="362"/>
      <c r="AD26" s="362"/>
      <c r="AE26" s="56">
        <v>3</v>
      </c>
      <c r="AF26" s="362"/>
      <c r="AG26" s="362"/>
      <c r="AH26" s="362"/>
      <c r="AI26" s="362"/>
      <c r="AJ26" s="362"/>
      <c r="AK26" s="362"/>
      <c r="AL26" s="362"/>
    </row>
    <row r="27" spans="1:38" s="32" customFormat="1" ht="125.25" customHeight="1">
      <c r="A27" s="108"/>
      <c r="B27" s="151"/>
      <c r="C27" s="152"/>
      <c r="D27" s="56"/>
      <c r="E27" s="56"/>
      <c r="F27" s="430"/>
      <c r="G27" s="430"/>
      <c r="H27" s="430"/>
      <c r="I27" s="430"/>
      <c r="J27" s="430"/>
      <c r="K27" s="430"/>
      <c r="L27" s="430"/>
      <c r="M27" s="430"/>
      <c r="N27" s="182" t="s">
        <v>1197</v>
      </c>
      <c r="O27" s="182" t="s">
        <v>1198</v>
      </c>
      <c r="P27" s="437" t="s">
        <v>1199</v>
      </c>
      <c r="Q27" s="115" t="s">
        <v>1308</v>
      </c>
      <c r="R27" s="56"/>
      <c r="S27" s="56">
        <v>4</v>
      </c>
      <c r="T27" s="182"/>
      <c r="U27" s="182"/>
      <c r="V27" s="327"/>
      <c r="W27" s="320"/>
      <c r="X27" s="175"/>
      <c r="Y27" s="307"/>
      <c r="Z27" s="182"/>
      <c r="AA27" s="182"/>
      <c r="AB27" s="327"/>
      <c r="AC27" s="430"/>
      <c r="AD27" s="430"/>
      <c r="AE27" s="56"/>
      <c r="AF27" s="430"/>
      <c r="AG27" s="430"/>
      <c r="AH27" s="430"/>
      <c r="AI27" s="430"/>
      <c r="AJ27" s="430"/>
      <c r="AK27" s="430"/>
      <c r="AL27" s="430"/>
    </row>
    <row r="28" spans="1:38" s="32" customFormat="1" ht="336">
      <c r="A28" s="108" t="s">
        <v>398</v>
      </c>
      <c r="B28" s="151" t="s">
        <v>357</v>
      </c>
      <c r="C28" s="152" t="s">
        <v>356</v>
      </c>
      <c r="D28" s="56" t="s">
        <v>4</v>
      </c>
      <c r="E28" s="56" t="s">
        <v>439</v>
      </c>
      <c r="F28" s="118"/>
      <c r="G28" s="118"/>
      <c r="H28" s="118"/>
      <c r="I28" s="118"/>
      <c r="J28" s="118"/>
      <c r="K28" s="118"/>
      <c r="L28" s="118"/>
      <c r="M28" s="118"/>
      <c r="N28" s="182" t="s">
        <v>942</v>
      </c>
      <c r="O28" s="182" t="s">
        <v>923</v>
      </c>
      <c r="P28" s="327" t="s">
        <v>943</v>
      </c>
      <c r="Q28" s="118"/>
      <c r="R28" s="118"/>
      <c r="S28" s="307">
        <v>3</v>
      </c>
      <c r="T28" s="182" t="s">
        <v>742</v>
      </c>
      <c r="U28" s="182" t="s">
        <v>753</v>
      </c>
      <c r="V28" s="303">
        <v>23440</v>
      </c>
      <c r="W28" s="115" t="s">
        <v>765</v>
      </c>
      <c r="X28" s="115" t="s">
        <v>766</v>
      </c>
      <c r="Y28" s="307">
        <v>2</v>
      </c>
      <c r="Z28" s="115" t="s">
        <v>434</v>
      </c>
      <c r="AA28" s="115" t="s">
        <v>435</v>
      </c>
      <c r="AB28" s="56" t="s">
        <v>436</v>
      </c>
      <c r="AC28" s="115" t="s">
        <v>1105</v>
      </c>
      <c r="AD28" s="115" t="s">
        <v>1106</v>
      </c>
      <c r="AE28" s="56">
        <v>1</v>
      </c>
      <c r="AF28" s="118"/>
      <c r="AG28" s="118"/>
      <c r="AH28" s="118"/>
      <c r="AI28" s="118"/>
      <c r="AJ28" s="118"/>
      <c r="AK28" s="118"/>
      <c r="AL28" s="118"/>
    </row>
    <row r="29" spans="1:38" s="32" customFormat="1" ht="192">
      <c r="A29" s="108"/>
      <c r="B29" s="151"/>
      <c r="C29" s="152"/>
      <c r="D29" s="56"/>
      <c r="E29" s="56"/>
      <c r="F29" s="299"/>
      <c r="G29" s="299"/>
      <c r="H29" s="299"/>
      <c r="I29" s="299"/>
      <c r="J29" s="299"/>
      <c r="K29" s="299"/>
      <c r="L29" s="299"/>
      <c r="M29" s="299"/>
      <c r="N29" s="182" t="s">
        <v>1171</v>
      </c>
      <c r="O29" s="182" t="s">
        <v>1172</v>
      </c>
      <c r="P29" s="432" t="s">
        <v>1173</v>
      </c>
      <c r="Q29" s="299"/>
      <c r="R29" s="299"/>
      <c r="S29" s="307">
        <v>4</v>
      </c>
      <c r="T29" s="182" t="s">
        <v>754</v>
      </c>
      <c r="U29" s="182" t="s">
        <v>755</v>
      </c>
      <c r="V29" s="303">
        <v>23454</v>
      </c>
      <c r="W29" s="115" t="s">
        <v>1101</v>
      </c>
      <c r="X29" s="115" t="s">
        <v>1102</v>
      </c>
      <c r="Y29" s="307">
        <v>2</v>
      </c>
      <c r="Z29" s="182" t="s">
        <v>899</v>
      </c>
      <c r="AA29" s="182" t="s">
        <v>900</v>
      </c>
      <c r="AB29" s="327" t="s">
        <v>903</v>
      </c>
      <c r="AC29" s="299"/>
      <c r="AD29" s="299"/>
      <c r="AE29" s="56">
        <v>3</v>
      </c>
      <c r="AF29" s="299"/>
      <c r="AG29" s="299"/>
      <c r="AH29" s="299"/>
      <c r="AI29" s="299"/>
      <c r="AJ29" s="299"/>
      <c r="AK29" s="299"/>
      <c r="AL29" s="299"/>
    </row>
    <row r="30" spans="1:38" s="32" customFormat="1" ht="216">
      <c r="A30" s="381"/>
      <c r="B30" s="251"/>
      <c r="C30" s="382"/>
      <c r="D30" s="369"/>
      <c r="E30" s="369"/>
      <c r="F30" s="367"/>
      <c r="G30" s="367"/>
      <c r="H30" s="367"/>
      <c r="I30" s="367"/>
      <c r="J30" s="367"/>
      <c r="K30" s="367"/>
      <c r="L30" s="367"/>
      <c r="M30" s="367"/>
      <c r="N30" s="182" t="s">
        <v>1217</v>
      </c>
      <c r="O30" s="182" t="s">
        <v>1192</v>
      </c>
      <c r="P30" s="440" t="s">
        <v>1218</v>
      </c>
      <c r="Q30" s="115" t="s">
        <v>1295</v>
      </c>
      <c r="R30" s="115" t="s">
        <v>1296</v>
      </c>
      <c r="S30" s="307">
        <v>4</v>
      </c>
      <c r="T30" s="182"/>
      <c r="U30" s="182"/>
      <c r="V30" s="303"/>
      <c r="W30" s="320"/>
      <c r="X30" s="175"/>
      <c r="Y30" s="307"/>
      <c r="Z30" s="182" t="s">
        <v>909</v>
      </c>
      <c r="AA30" s="182" t="s">
        <v>900</v>
      </c>
      <c r="AB30" s="327" t="s">
        <v>905</v>
      </c>
      <c r="AC30" s="367"/>
      <c r="AD30" s="367"/>
      <c r="AE30" s="56">
        <v>3</v>
      </c>
      <c r="AF30" s="367"/>
      <c r="AG30" s="367"/>
      <c r="AH30" s="367"/>
      <c r="AI30" s="367"/>
      <c r="AJ30" s="367"/>
      <c r="AK30" s="367"/>
      <c r="AL30" s="367"/>
    </row>
    <row r="31" spans="1:38" s="32" customFormat="1" ht="96">
      <c r="A31" s="381"/>
      <c r="B31" s="251"/>
      <c r="C31" s="382"/>
      <c r="D31" s="431"/>
      <c r="E31" s="431"/>
      <c r="F31" s="430"/>
      <c r="G31" s="430"/>
      <c r="H31" s="430"/>
      <c r="I31" s="430"/>
      <c r="J31" s="430"/>
      <c r="K31" s="430"/>
      <c r="L31" s="430"/>
      <c r="M31" s="430"/>
      <c r="N31" s="182" t="s">
        <v>1197</v>
      </c>
      <c r="O31" s="182" t="s">
        <v>1198</v>
      </c>
      <c r="P31" s="437" t="s">
        <v>1199</v>
      </c>
      <c r="Q31" s="430"/>
      <c r="R31" s="56"/>
      <c r="S31" s="56">
        <v>4</v>
      </c>
      <c r="T31" s="182"/>
      <c r="U31" s="182"/>
      <c r="V31" s="303"/>
      <c r="W31" s="320"/>
      <c r="X31" s="175"/>
      <c r="Y31" s="307"/>
      <c r="Z31" s="182"/>
      <c r="AA31" s="182"/>
      <c r="AB31" s="327"/>
      <c r="AC31" s="430"/>
      <c r="AD31" s="430"/>
      <c r="AE31" s="56"/>
      <c r="AF31" s="430"/>
      <c r="AG31" s="430"/>
      <c r="AH31" s="430"/>
      <c r="AI31" s="430"/>
      <c r="AJ31" s="430"/>
      <c r="AK31" s="430"/>
      <c r="AL31" s="430"/>
    </row>
    <row r="32" spans="1:38" s="32" customFormat="1" ht="409.5">
      <c r="A32" s="495" t="s">
        <v>398</v>
      </c>
      <c r="B32" s="497" t="s">
        <v>354</v>
      </c>
      <c r="C32" s="499" t="s">
        <v>355</v>
      </c>
      <c r="D32" s="501" t="s">
        <v>4</v>
      </c>
      <c r="E32" s="501" t="s">
        <v>440</v>
      </c>
      <c r="F32" s="118"/>
      <c r="G32" s="118"/>
      <c r="H32" s="118"/>
      <c r="I32" s="118"/>
      <c r="J32" s="118"/>
      <c r="K32" s="118"/>
      <c r="L32" s="118"/>
      <c r="M32" s="118"/>
      <c r="N32" s="182" t="s">
        <v>1131</v>
      </c>
      <c r="O32" s="182" t="s">
        <v>923</v>
      </c>
      <c r="P32" s="327" t="s">
        <v>1132</v>
      </c>
      <c r="Q32" s="115" t="s">
        <v>1133</v>
      </c>
      <c r="R32" s="115" t="s">
        <v>1134</v>
      </c>
      <c r="S32" s="307">
        <v>3</v>
      </c>
      <c r="T32" s="182" t="s">
        <v>754</v>
      </c>
      <c r="U32" s="182" t="s">
        <v>755</v>
      </c>
      <c r="V32" s="303">
        <v>23453</v>
      </c>
      <c r="W32" s="115" t="s">
        <v>877</v>
      </c>
      <c r="X32" s="115" t="s">
        <v>876</v>
      </c>
      <c r="Y32" s="307">
        <v>2</v>
      </c>
      <c r="Z32" s="115" t="s">
        <v>434</v>
      </c>
      <c r="AA32" s="115" t="s">
        <v>435</v>
      </c>
      <c r="AB32" s="56" t="s">
        <v>436</v>
      </c>
      <c r="AC32" s="115" t="s">
        <v>1127</v>
      </c>
      <c r="AD32" s="115" t="s">
        <v>1128</v>
      </c>
      <c r="AE32" s="56">
        <v>1</v>
      </c>
      <c r="AF32" s="118"/>
      <c r="AG32" s="118"/>
      <c r="AH32" s="118"/>
      <c r="AI32" s="118"/>
      <c r="AJ32" s="118"/>
      <c r="AK32" s="118"/>
      <c r="AL32" s="118"/>
    </row>
    <row r="33" spans="1:38" s="32" customFormat="1" ht="360">
      <c r="A33" s="496"/>
      <c r="B33" s="498"/>
      <c r="C33" s="500"/>
      <c r="D33" s="502"/>
      <c r="E33" s="502"/>
      <c r="F33" s="339"/>
      <c r="G33" s="339"/>
      <c r="H33" s="339"/>
      <c r="I33" s="339"/>
      <c r="J33" s="339"/>
      <c r="K33" s="339"/>
      <c r="L33" s="339"/>
      <c r="M33" s="339"/>
      <c r="N33" s="182" t="s">
        <v>1171</v>
      </c>
      <c r="O33" s="182" t="s">
        <v>1172</v>
      </c>
      <c r="P33" s="432" t="s">
        <v>1173</v>
      </c>
      <c r="Q33" s="339"/>
      <c r="R33" s="339"/>
      <c r="S33" s="307"/>
      <c r="T33" s="182" t="s">
        <v>729</v>
      </c>
      <c r="U33" s="182" t="s">
        <v>900</v>
      </c>
      <c r="V33" s="327" t="s">
        <v>901</v>
      </c>
      <c r="W33" s="115"/>
      <c r="X33" s="56"/>
      <c r="Y33" s="307">
        <v>3</v>
      </c>
      <c r="Z33" s="182" t="s">
        <v>890</v>
      </c>
      <c r="AA33" s="182" t="s">
        <v>891</v>
      </c>
      <c r="AB33" s="189" t="s">
        <v>892</v>
      </c>
      <c r="AC33" s="115" t="s">
        <v>1129</v>
      </c>
      <c r="AD33" s="115" t="s">
        <v>1130</v>
      </c>
      <c r="AE33" s="56">
        <v>3</v>
      </c>
      <c r="AF33" s="339"/>
      <c r="AG33" s="339"/>
      <c r="AH33" s="339"/>
      <c r="AI33" s="339"/>
      <c r="AJ33" s="339"/>
      <c r="AK33" s="339"/>
      <c r="AL33" s="339"/>
    </row>
    <row r="34" spans="1:38" s="32" customFormat="1" ht="96">
      <c r="A34" s="379"/>
      <c r="B34" s="368"/>
      <c r="C34" s="380"/>
      <c r="D34" s="370"/>
      <c r="E34" s="370"/>
      <c r="F34" s="367"/>
      <c r="G34" s="367"/>
      <c r="H34" s="367"/>
      <c r="I34" s="367"/>
      <c r="J34" s="367"/>
      <c r="K34" s="367"/>
      <c r="L34" s="367"/>
      <c r="M34" s="367"/>
      <c r="N34" s="182" t="s">
        <v>1197</v>
      </c>
      <c r="O34" s="182" t="s">
        <v>1198</v>
      </c>
      <c r="P34" s="437" t="s">
        <v>1199</v>
      </c>
      <c r="Q34" s="430"/>
      <c r="R34" s="56"/>
      <c r="S34" s="56">
        <v>4</v>
      </c>
      <c r="T34" s="182"/>
      <c r="U34" s="182"/>
      <c r="V34" s="327"/>
      <c r="W34" s="115"/>
      <c r="X34" s="56"/>
      <c r="Y34" s="307"/>
      <c r="Z34" s="182" t="s">
        <v>899</v>
      </c>
      <c r="AA34" s="182" t="s">
        <v>900</v>
      </c>
      <c r="AB34" s="327" t="s">
        <v>903</v>
      </c>
      <c r="AC34" s="367"/>
      <c r="AD34" s="367"/>
      <c r="AE34" s="56">
        <v>3</v>
      </c>
      <c r="AF34" s="367"/>
      <c r="AG34" s="367"/>
      <c r="AH34" s="367"/>
      <c r="AI34" s="367"/>
      <c r="AJ34" s="367"/>
      <c r="AK34" s="367"/>
      <c r="AL34" s="367"/>
    </row>
    <row r="35" spans="1:38" s="32" customFormat="1" ht="168">
      <c r="A35" s="379"/>
      <c r="B35" s="368"/>
      <c r="C35" s="380"/>
      <c r="D35" s="370"/>
      <c r="E35" s="370"/>
      <c r="F35" s="367"/>
      <c r="G35" s="367"/>
      <c r="H35" s="367"/>
      <c r="I35" s="367"/>
      <c r="J35" s="367"/>
      <c r="K35" s="367"/>
      <c r="L35" s="367"/>
      <c r="M35" s="367"/>
      <c r="N35" s="367"/>
      <c r="O35" s="367"/>
      <c r="P35" s="367"/>
      <c r="Q35" s="367"/>
      <c r="R35" s="367"/>
      <c r="S35" s="307"/>
      <c r="T35" s="182"/>
      <c r="U35" s="182"/>
      <c r="V35" s="327"/>
      <c r="W35" s="115"/>
      <c r="X35" s="56"/>
      <c r="Y35" s="307"/>
      <c r="Z35" s="182" t="s">
        <v>909</v>
      </c>
      <c r="AA35" s="182" t="s">
        <v>900</v>
      </c>
      <c r="AB35" s="327" t="s">
        <v>905</v>
      </c>
      <c r="AC35" s="367"/>
      <c r="AD35" s="367"/>
      <c r="AE35" s="56">
        <v>3</v>
      </c>
      <c r="AF35" s="367"/>
      <c r="AG35" s="367"/>
      <c r="AH35" s="367"/>
      <c r="AI35" s="367"/>
      <c r="AJ35" s="367"/>
      <c r="AK35" s="367"/>
      <c r="AL35" s="367"/>
    </row>
    <row r="36" spans="1:38" s="32" customFormat="1" ht="360">
      <c r="A36" s="108" t="s">
        <v>398</v>
      </c>
      <c r="B36" s="153" t="s">
        <v>358</v>
      </c>
      <c r="C36" s="154" t="s">
        <v>359</v>
      </c>
      <c r="D36" s="56" t="s">
        <v>6</v>
      </c>
      <c r="E36" s="56" t="s">
        <v>441</v>
      </c>
      <c r="F36" s="118"/>
      <c r="G36" s="118"/>
      <c r="H36" s="118"/>
      <c r="I36" s="118"/>
      <c r="J36" s="118"/>
      <c r="K36" s="118"/>
      <c r="L36" s="118"/>
      <c r="M36" s="118"/>
      <c r="N36" s="182" t="s">
        <v>938</v>
      </c>
      <c r="O36" s="182" t="s">
        <v>923</v>
      </c>
      <c r="P36" s="327" t="s">
        <v>939</v>
      </c>
      <c r="Q36" s="118"/>
      <c r="R36" s="118"/>
      <c r="S36" s="307">
        <v>3</v>
      </c>
      <c r="T36" s="182" t="s">
        <v>742</v>
      </c>
      <c r="U36" s="182" t="s">
        <v>753</v>
      </c>
      <c r="V36" s="303">
        <v>23440</v>
      </c>
      <c r="W36" s="115" t="s">
        <v>778</v>
      </c>
      <c r="X36" s="115" t="s">
        <v>779</v>
      </c>
      <c r="Y36" s="307">
        <v>2</v>
      </c>
      <c r="Z36" s="115" t="s">
        <v>434</v>
      </c>
      <c r="AA36" s="115" t="s">
        <v>435</v>
      </c>
      <c r="AB36" s="56" t="s">
        <v>436</v>
      </c>
      <c r="AC36" s="115" t="s">
        <v>1125</v>
      </c>
      <c r="AD36" s="115" t="s">
        <v>1126</v>
      </c>
      <c r="AE36" s="56">
        <v>1</v>
      </c>
      <c r="AF36" s="118"/>
      <c r="AG36" s="118"/>
      <c r="AH36" s="118"/>
      <c r="AI36" s="118"/>
      <c r="AJ36" s="118"/>
      <c r="AK36" s="118"/>
      <c r="AL36" s="118"/>
    </row>
    <row r="37" spans="1:38" s="32" customFormat="1" ht="216">
      <c r="A37" s="108"/>
      <c r="B37" s="153"/>
      <c r="C37" s="154"/>
      <c r="D37" s="56"/>
      <c r="E37" s="56"/>
      <c r="F37" s="299"/>
      <c r="G37" s="299"/>
      <c r="H37" s="299"/>
      <c r="I37" s="299"/>
      <c r="J37" s="299"/>
      <c r="K37" s="299"/>
      <c r="L37" s="299"/>
      <c r="M37" s="299"/>
      <c r="N37" s="182" t="s">
        <v>1171</v>
      </c>
      <c r="O37" s="182" t="s">
        <v>1172</v>
      </c>
      <c r="P37" s="432" t="s">
        <v>1173</v>
      </c>
      <c r="Q37" s="299"/>
      <c r="R37" s="299"/>
      <c r="S37" s="307"/>
      <c r="T37" s="182" t="s">
        <v>754</v>
      </c>
      <c r="U37" s="182" t="s">
        <v>755</v>
      </c>
      <c r="V37" s="303">
        <v>23460</v>
      </c>
      <c r="W37" s="115" t="s">
        <v>1123</v>
      </c>
      <c r="X37" s="115" t="s">
        <v>1124</v>
      </c>
      <c r="Y37" s="307">
        <v>2</v>
      </c>
      <c r="Z37" s="182" t="s">
        <v>899</v>
      </c>
      <c r="AA37" s="182" t="s">
        <v>900</v>
      </c>
      <c r="AB37" s="327" t="s">
        <v>903</v>
      </c>
      <c r="AC37" s="299"/>
      <c r="AD37" s="299"/>
      <c r="AE37" s="56">
        <v>3</v>
      </c>
      <c r="AF37" s="299"/>
      <c r="AG37" s="299"/>
      <c r="AH37" s="299"/>
      <c r="AI37" s="299"/>
      <c r="AJ37" s="299"/>
      <c r="AK37" s="299"/>
      <c r="AL37" s="299"/>
    </row>
    <row r="38" spans="1:38" s="32" customFormat="1" ht="132.75" customHeight="1">
      <c r="A38" s="108"/>
      <c r="B38" s="153"/>
      <c r="C38" s="154"/>
      <c r="D38" s="56"/>
      <c r="E38" s="56"/>
      <c r="F38" s="367"/>
      <c r="G38" s="367"/>
      <c r="H38" s="367"/>
      <c r="I38" s="367"/>
      <c r="J38" s="367"/>
      <c r="K38" s="367"/>
      <c r="L38" s="367"/>
      <c r="M38" s="367"/>
      <c r="N38" s="182" t="s">
        <v>1197</v>
      </c>
      <c r="O38" s="182" t="s">
        <v>1198</v>
      </c>
      <c r="P38" s="437" t="s">
        <v>1199</v>
      </c>
      <c r="Q38" s="430"/>
      <c r="R38" s="56"/>
      <c r="S38" s="56">
        <v>4</v>
      </c>
      <c r="T38" s="182" t="s">
        <v>729</v>
      </c>
      <c r="U38" s="182" t="s">
        <v>900</v>
      </c>
      <c r="V38" s="327" t="s">
        <v>901</v>
      </c>
      <c r="W38" s="320"/>
      <c r="X38" s="175"/>
      <c r="Y38" s="307">
        <v>3</v>
      </c>
      <c r="Z38" s="182" t="s">
        <v>909</v>
      </c>
      <c r="AA38" s="182" t="s">
        <v>900</v>
      </c>
      <c r="AB38" s="327" t="s">
        <v>905</v>
      </c>
      <c r="AC38" s="367"/>
      <c r="AD38" s="367"/>
      <c r="AE38" s="56">
        <v>3</v>
      </c>
      <c r="AF38" s="367"/>
      <c r="AG38" s="367"/>
      <c r="AH38" s="367"/>
      <c r="AI38" s="367"/>
      <c r="AJ38" s="367"/>
      <c r="AK38" s="367"/>
      <c r="AL38" s="367"/>
    </row>
    <row r="39" spans="1:38" s="32" customFormat="1" ht="144">
      <c r="A39" s="108" t="s">
        <v>398</v>
      </c>
      <c r="B39" s="153" t="s">
        <v>360</v>
      </c>
      <c r="C39" s="154" t="s">
        <v>361</v>
      </c>
      <c r="D39" s="56" t="s">
        <v>6</v>
      </c>
      <c r="E39" s="56" t="s">
        <v>443</v>
      </c>
      <c r="F39" s="118"/>
      <c r="G39" s="118"/>
      <c r="H39" s="118"/>
      <c r="I39" s="118"/>
      <c r="J39" s="118"/>
      <c r="K39" s="118"/>
      <c r="L39" s="118"/>
      <c r="M39" s="118"/>
      <c r="N39" s="182" t="s">
        <v>941</v>
      </c>
      <c r="O39" s="182" t="s">
        <v>923</v>
      </c>
      <c r="P39" s="327" t="s">
        <v>932</v>
      </c>
      <c r="Q39" s="118"/>
      <c r="R39" s="118"/>
      <c r="S39" s="307">
        <v>3</v>
      </c>
      <c r="T39" s="182" t="s">
        <v>742</v>
      </c>
      <c r="U39" s="182" t="s">
        <v>753</v>
      </c>
      <c r="V39" s="303">
        <v>23440</v>
      </c>
      <c r="W39" s="320"/>
      <c r="X39" s="175"/>
      <c r="Y39" s="307">
        <v>2</v>
      </c>
      <c r="Z39" s="115" t="s">
        <v>434</v>
      </c>
      <c r="AA39" s="115" t="s">
        <v>435</v>
      </c>
      <c r="AB39" s="56" t="s">
        <v>436</v>
      </c>
      <c r="AC39" s="130"/>
      <c r="AD39" s="130"/>
      <c r="AE39" s="56">
        <v>1</v>
      </c>
      <c r="AF39" s="118"/>
      <c r="AG39" s="118"/>
      <c r="AH39" s="118"/>
      <c r="AI39" s="118"/>
      <c r="AJ39" s="118"/>
      <c r="AK39" s="118"/>
      <c r="AL39" s="118"/>
    </row>
    <row r="40" spans="1:38" s="32" customFormat="1" ht="120">
      <c r="A40" s="108"/>
      <c r="B40" s="153"/>
      <c r="C40" s="154"/>
      <c r="D40" s="56"/>
      <c r="E40" s="56"/>
      <c r="F40" s="427"/>
      <c r="G40" s="427"/>
      <c r="H40" s="427"/>
      <c r="I40" s="427"/>
      <c r="J40" s="427"/>
      <c r="K40" s="427"/>
      <c r="L40" s="427"/>
      <c r="M40" s="427"/>
      <c r="N40" s="182" t="s">
        <v>1171</v>
      </c>
      <c r="O40" s="182" t="s">
        <v>1172</v>
      </c>
      <c r="P40" s="432" t="s">
        <v>1173</v>
      </c>
      <c r="Q40" s="427"/>
      <c r="R40" s="427"/>
      <c r="S40" s="307"/>
      <c r="T40" s="182"/>
      <c r="U40" s="182"/>
      <c r="V40" s="303"/>
      <c r="W40" s="320"/>
      <c r="X40" s="175"/>
      <c r="Y40" s="307"/>
      <c r="Z40" s="115"/>
      <c r="AA40" s="115"/>
      <c r="AB40" s="56"/>
      <c r="AC40" s="427"/>
      <c r="AD40" s="427"/>
      <c r="AE40" s="56"/>
      <c r="AF40" s="427"/>
      <c r="AG40" s="427"/>
      <c r="AH40" s="427"/>
      <c r="AI40" s="427"/>
      <c r="AJ40" s="427"/>
      <c r="AK40" s="427"/>
      <c r="AL40" s="427"/>
    </row>
    <row r="41" spans="1:38" s="32" customFormat="1" ht="96">
      <c r="A41" s="108"/>
      <c r="B41" s="153"/>
      <c r="C41" s="154"/>
      <c r="D41" s="56"/>
      <c r="E41" s="56"/>
      <c r="F41" s="430"/>
      <c r="G41" s="430"/>
      <c r="H41" s="430"/>
      <c r="I41" s="430"/>
      <c r="J41" s="430"/>
      <c r="K41" s="430"/>
      <c r="L41" s="430"/>
      <c r="M41" s="430"/>
      <c r="N41" s="182" t="s">
        <v>1197</v>
      </c>
      <c r="O41" s="182" t="s">
        <v>1198</v>
      </c>
      <c r="P41" s="437" t="s">
        <v>1199</v>
      </c>
      <c r="Q41" s="430"/>
      <c r="R41" s="56"/>
      <c r="S41" s="56">
        <v>4</v>
      </c>
      <c r="T41" s="182"/>
      <c r="U41" s="182"/>
      <c r="V41" s="303"/>
      <c r="W41" s="320"/>
      <c r="X41" s="175"/>
      <c r="Y41" s="307"/>
      <c r="Z41" s="115"/>
      <c r="AA41" s="115"/>
      <c r="AB41" s="56"/>
      <c r="AC41" s="430"/>
      <c r="AD41" s="430"/>
      <c r="AE41" s="56"/>
      <c r="AF41" s="430"/>
      <c r="AG41" s="430"/>
      <c r="AH41" s="430"/>
      <c r="AI41" s="430"/>
      <c r="AJ41" s="430"/>
      <c r="AK41" s="430"/>
      <c r="AL41" s="430"/>
    </row>
    <row r="42" spans="1:38" s="32" customFormat="1" ht="101.25" customHeight="1">
      <c r="A42" s="108" t="s">
        <v>398</v>
      </c>
      <c r="B42" s="153" t="s">
        <v>364</v>
      </c>
      <c r="C42" s="154" t="s">
        <v>365</v>
      </c>
      <c r="D42" s="56" t="s">
        <v>6</v>
      </c>
      <c r="E42" s="56" t="s">
        <v>444</v>
      </c>
      <c r="F42" s="118"/>
      <c r="G42" s="118"/>
      <c r="H42" s="118"/>
      <c r="I42" s="118"/>
      <c r="J42" s="118"/>
      <c r="K42" s="118"/>
      <c r="L42" s="118"/>
      <c r="M42" s="118"/>
      <c r="N42" s="182" t="s">
        <v>931</v>
      </c>
      <c r="O42" s="182" t="s">
        <v>923</v>
      </c>
      <c r="P42" s="327" t="s">
        <v>932</v>
      </c>
      <c r="Q42" s="118"/>
      <c r="R42" s="118"/>
      <c r="S42" s="307">
        <v>3</v>
      </c>
      <c r="T42" s="182" t="s">
        <v>742</v>
      </c>
      <c r="U42" s="182" t="s">
        <v>753</v>
      </c>
      <c r="V42" s="303">
        <v>23440</v>
      </c>
      <c r="W42" s="320"/>
      <c r="X42" s="175"/>
      <c r="Y42" s="307">
        <v>2</v>
      </c>
      <c r="Z42" s="115" t="s">
        <v>434</v>
      </c>
      <c r="AA42" s="115" t="s">
        <v>435</v>
      </c>
      <c r="AB42" s="56" t="s">
        <v>436</v>
      </c>
      <c r="AC42" s="130"/>
      <c r="AD42" s="130"/>
      <c r="AE42" s="56">
        <v>1</v>
      </c>
      <c r="AF42" s="118"/>
      <c r="AG42" s="118"/>
      <c r="AH42" s="118"/>
      <c r="AI42" s="118"/>
      <c r="AJ42" s="118"/>
      <c r="AK42" s="118"/>
      <c r="AL42" s="118"/>
    </row>
    <row r="43" spans="1:38" s="32" customFormat="1" ht="101.25" customHeight="1">
      <c r="A43" s="108"/>
      <c r="B43" s="153"/>
      <c r="C43" s="154"/>
      <c r="D43" s="56"/>
      <c r="E43" s="56"/>
      <c r="F43" s="427"/>
      <c r="G43" s="427"/>
      <c r="H43" s="427"/>
      <c r="I43" s="427"/>
      <c r="J43" s="427"/>
      <c r="K43" s="427"/>
      <c r="L43" s="427"/>
      <c r="M43" s="427"/>
      <c r="N43" s="182" t="s">
        <v>1171</v>
      </c>
      <c r="O43" s="182" t="s">
        <v>1172</v>
      </c>
      <c r="P43" s="432" t="s">
        <v>1173</v>
      </c>
      <c r="Q43" s="427"/>
      <c r="R43" s="427"/>
      <c r="S43" s="307">
        <v>4</v>
      </c>
      <c r="T43" s="182"/>
      <c r="U43" s="182"/>
      <c r="V43" s="303"/>
      <c r="W43" s="320"/>
      <c r="X43" s="175"/>
      <c r="Y43" s="307"/>
      <c r="Z43" s="115"/>
      <c r="AA43" s="115"/>
      <c r="AB43" s="56"/>
      <c r="AC43" s="427"/>
      <c r="AD43" s="427"/>
      <c r="AE43" s="56"/>
      <c r="AF43" s="427"/>
      <c r="AG43" s="427"/>
      <c r="AH43" s="427"/>
      <c r="AI43" s="427"/>
      <c r="AJ43" s="427"/>
      <c r="AK43" s="427"/>
      <c r="AL43" s="427"/>
    </row>
    <row r="44" spans="1:38" s="32" customFormat="1" ht="101.25" customHeight="1">
      <c r="A44" s="108"/>
      <c r="B44" s="153"/>
      <c r="C44" s="154"/>
      <c r="D44" s="56"/>
      <c r="E44" s="56"/>
      <c r="F44" s="430"/>
      <c r="G44" s="430"/>
      <c r="H44" s="430"/>
      <c r="I44" s="430"/>
      <c r="J44" s="430"/>
      <c r="K44" s="430"/>
      <c r="L44" s="430"/>
      <c r="M44" s="430"/>
      <c r="N44" s="182" t="s">
        <v>1197</v>
      </c>
      <c r="O44" s="182" t="s">
        <v>1198</v>
      </c>
      <c r="P44" s="437" t="s">
        <v>1199</v>
      </c>
      <c r="Q44" s="430"/>
      <c r="R44" s="56"/>
      <c r="S44" s="56">
        <v>4</v>
      </c>
      <c r="T44" s="182"/>
      <c r="U44" s="182"/>
      <c r="V44" s="303"/>
      <c r="W44" s="320"/>
      <c r="X44" s="175"/>
      <c r="Y44" s="307"/>
      <c r="Z44" s="115"/>
      <c r="AA44" s="115"/>
      <c r="AB44" s="56"/>
      <c r="AC44" s="430"/>
      <c r="AD44" s="430"/>
      <c r="AE44" s="56"/>
      <c r="AF44" s="430"/>
      <c r="AG44" s="430"/>
      <c r="AH44" s="430"/>
      <c r="AI44" s="430"/>
      <c r="AJ44" s="430"/>
      <c r="AK44" s="430"/>
      <c r="AL44" s="430"/>
    </row>
    <row r="45" spans="1:38" s="32" customFormat="1" ht="99.75" customHeight="1">
      <c r="A45" s="108" t="s">
        <v>398</v>
      </c>
      <c r="B45" s="153" t="s">
        <v>366</v>
      </c>
      <c r="C45" s="154" t="s">
        <v>889</v>
      </c>
      <c r="D45" s="56" t="s">
        <v>6</v>
      </c>
      <c r="E45" s="56" t="s">
        <v>444</v>
      </c>
      <c r="F45" s="118"/>
      <c r="G45" s="118"/>
      <c r="H45" s="118"/>
      <c r="I45" s="118"/>
      <c r="J45" s="118"/>
      <c r="K45" s="118"/>
      <c r="L45" s="118"/>
      <c r="M45" s="118"/>
      <c r="N45" s="182" t="s">
        <v>931</v>
      </c>
      <c r="O45" s="182" t="s">
        <v>923</v>
      </c>
      <c r="P45" s="327" t="s">
        <v>932</v>
      </c>
      <c r="Q45" s="118"/>
      <c r="R45" s="118"/>
      <c r="S45" s="307">
        <v>3</v>
      </c>
      <c r="T45" s="182" t="s">
        <v>742</v>
      </c>
      <c r="U45" s="182" t="s">
        <v>753</v>
      </c>
      <c r="V45" s="303">
        <v>23440</v>
      </c>
      <c r="W45" s="320"/>
      <c r="X45" s="175"/>
      <c r="Y45" s="307">
        <v>2</v>
      </c>
      <c r="Z45" s="115" t="s">
        <v>434</v>
      </c>
      <c r="AA45" s="115" t="s">
        <v>435</v>
      </c>
      <c r="AB45" s="56" t="s">
        <v>436</v>
      </c>
      <c r="AC45" s="130"/>
      <c r="AD45" s="130"/>
      <c r="AE45" s="56">
        <v>1</v>
      </c>
      <c r="AF45" s="118"/>
      <c r="AG45" s="118"/>
      <c r="AH45" s="118"/>
      <c r="AI45" s="118"/>
      <c r="AJ45" s="118"/>
      <c r="AK45" s="118"/>
      <c r="AL45" s="118"/>
    </row>
    <row r="46" spans="1:38" s="32" customFormat="1" ht="99.75" customHeight="1">
      <c r="A46" s="159"/>
      <c r="B46" s="153"/>
      <c r="C46" s="154"/>
      <c r="D46" s="56"/>
      <c r="E46" s="56"/>
      <c r="F46" s="427"/>
      <c r="G46" s="427"/>
      <c r="H46" s="427"/>
      <c r="I46" s="427"/>
      <c r="J46" s="427"/>
      <c r="K46" s="427"/>
      <c r="L46" s="427"/>
      <c r="M46" s="427"/>
      <c r="N46" s="182" t="s">
        <v>1171</v>
      </c>
      <c r="O46" s="182" t="s">
        <v>1172</v>
      </c>
      <c r="P46" s="432" t="s">
        <v>1173</v>
      </c>
      <c r="Q46" s="427"/>
      <c r="R46" s="427"/>
      <c r="S46" s="307">
        <v>4</v>
      </c>
      <c r="T46" s="182"/>
      <c r="U46" s="182"/>
      <c r="V46" s="303"/>
      <c r="W46" s="320"/>
      <c r="X46" s="175"/>
      <c r="Y46" s="307"/>
      <c r="Z46" s="115"/>
      <c r="AA46" s="115"/>
      <c r="AB46" s="56"/>
      <c r="AC46" s="427"/>
      <c r="AD46" s="427"/>
      <c r="AE46" s="56"/>
      <c r="AF46" s="427"/>
      <c r="AG46" s="427"/>
      <c r="AH46" s="427"/>
      <c r="AI46" s="427"/>
      <c r="AJ46" s="427"/>
      <c r="AK46" s="427"/>
      <c r="AL46" s="427"/>
    </row>
    <row r="47" spans="1:38" s="32" customFormat="1" ht="114.75" customHeight="1">
      <c r="A47" s="159" t="s">
        <v>397</v>
      </c>
      <c r="B47" s="151" t="s">
        <v>347</v>
      </c>
      <c r="C47" s="152" t="s">
        <v>348</v>
      </c>
      <c r="D47" s="56" t="s">
        <v>2</v>
      </c>
      <c r="E47" s="56" t="s">
        <v>446</v>
      </c>
      <c r="F47" s="118"/>
      <c r="G47" s="118"/>
      <c r="H47" s="118"/>
      <c r="I47" s="118"/>
      <c r="J47" s="118"/>
      <c r="K47" s="118"/>
      <c r="L47" s="118"/>
      <c r="M47" s="118"/>
      <c r="N47" s="182" t="s">
        <v>935</v>
      </c>
      <c r="O47" s="182" t="s">
        <v>923</v>
      </c>
      <c r="P47" s="327" t="s">
        <v>937</v>
      </c>
      <c r="Q47" s="118"/>
      <c r="R47" s="118"/>
      <c r="S47" s="307">
        <v>3</v>
      </c>
      <c r="T47" s="182" t="s">
        <v>742</v>
      </c>
      <c r="U47" s="182" t="s">
        <v>753</v>
      </c>
      <c r="V47" s="303">
        <v>23440</v>
      </c>
      <c r="W47" s="320"/>
      <c r="X47" s="175"/>
      <c r="Y47" s="307">
        <v>2</v>
      </c>
      <c r="Z47" s="115" t="s">
        <v>434</v>
      </c>
      <c r="AA47" s="115" t="s">
        <v>435</v>
      </c>
      <c r="AB47" s="56" t="s">
        <v>436</v>
      </c>
      <c r="AC47" s="130"/>
      <c r="AD47" s="130"/>
      <c r="AE47" s="56">
        <v>1</v>
      </c>
      <c r="AF47" s="118"/>
      <c r="AG47" s="118"/>
      <c r="AH47" s="118"/>
      <c r="AI47" s="118"/>
      <c r="AJ47" s="118"/>
      <c r="AK47" s="118"/>
      <c r="AL47" s="118"/>
    </row>
    <row r="48" spans="1:38" s="32" customFormat="1" ht="114.75" customHeight="1">
      <c r="A48" s="159"/>
      <c r="B48" s="249"/>
      <c r="C48" s="310"/>
      <c r="D48" s="56"/>
      <c r="E48" s="56"/>
      <c r="F48" s="299"/>
      <c r="G48" s="299"/>
      <c r="H48" s="299"/>
      <c r="I48" s="299"/>
      <c r="J48" s="299"/>
      <c r="K48" s="299"/>
      <c r="L48" s="299"/>
      <c r="M48" s="299"/>
      <c r="N48" s="182" t="s">
        <v>922</v>
      </c>
      <c r="O48" s="182" t="s">
        <v>923</v>
      </c>
      <c r="P48" s="327" t="s">
        <v>924</v>
      </c>
      <c r="Q48" s="299"/>
      <c r="R48" s="299"/>
      <c r="S48" s="307">
        <v>3</v>
      </c>
      <c r="T48" s="182" t="s">
        <v>754</v>
      </c>
      <c r="U48" s="182" t="s">
        <v>755</v>
      </c>
      <c r="V48" s="303">
        <v>23454</v>
      </c>
      <c r="W48" s="320"/>
      <c r="X48" s="175"/>
      <c r="Y48" s="307">
        <v>2</v>
      </c>
      <c r="Z48" s="115"/>
      <c r="AA48" s="115"/>
      <c r="AB48" s="56"/>
      <c r="AC48" s="299"/>
      <c r="AD48" s="299"/>
      <c r="AE48" s="56"/>
      <c r="AF48" s="299"/>
      <c r="AG48" s="299"/>
      <c r="AH48" s="299"/>
      <c r="AI48" s="299"/>
      <c r="AJ48" s="299"/>
      <c r="AK48" s="299"/>
      <c r="AL48" s="299"/>
    </row>
    <row r="49" spans="1:38" s="32" customFormat="1" ht="114.75" customHeight="1">
      <c r="A49" s="159"/>
      <c r="B49" s="249"/>
      <c r="C49" s="433"/>
      <c r="D49" s="56"/>
      <c r="E49" s="56"/>
      <c r="F49" s="427"/>
      <c r="G49" s="427"/>
      <c r="H49" s="427"/>
      <c r="I49" s="427"/>
      <c r="J49" s="427"/>
      <c r="K49" s="427"/>
      <c r="L49" s="427"/>
      <c r="M49" s="427"/>
      <c r="N49" s="182" t="s">
        <v>1171</v>
      </c>
      <c r="O49" s="182" t="s">
        <v>1172</v>
      </c>
      <c r="P49" s="432" t="s">
        <v>1173</v>
      </c>
      <c r="Q49" s="427"/>
      <c r="R49" s="427"/>
      <c r="S49" s="307">
        <v>4</v>
      </c>
      <c r="T49" s="182"/>
      <c r="U49" s="182"/>
      <c r="V49" s="303"/>
      <c r="W49" s="320"/>
      <c r="X49" s="175"/>
      <c r="Y49" s="307"/>
      <c r="Z49" s="115"/>
      <c r="AA49" s="115"/>
      <c r="AB49" s="56"/>
      <c r="AC49" s="427"/>
      <c r="AD49" s="427"/>
      <c r="AE49" s="56"/>
      <c r="AF49" s="427"/>
      <c r="AG49" s="427"/>
      <c r="AH49" s="427"/>
      <c r="AI49" s="427"/>
      <c r="AJ49" s="427"/>
      <c r="AK49" s="427"/>
      <c r="AL49" s="427"/>
    </row>
    <row r="50" spans="1:38" s="32" customFormat="1" ht="114.75" customHeight="1">
      <c r="A50" s="159"/>
      <c r="B50" s="249"/>
      <c r="C50" s="433"/>
      <c r="D50" s="56"/>
      <c r="E50" s="56"/>
      <c r="F50" s="430"/>
      <c r="G50" s="430"/>
      <c r="H50" s="430"/>
      <c r="I50" s="430"/>
      <c r="J50" s="430"/>
      <c r="K50" s="430"/>
      <c r="L50" s="430"/>
      <c r="M50" s="430"/>
      <c r="N50" s="182" t="s">
        <v>1197</v>
      </c>
      <c r="O50" s="182" t="s">
        <v>1198</v>
      </c>
      <c r="P50" s="437" t="s">
        <v>1199</v>
      </c>
      <c r="Q50" s="430"/>
      <c r="R50" s="56"/>
      <c r="S50" s="56">
        <v>4</v>
      </c>
      <c r="T50" s="182"/>
      <c r="U50" s="182"/>
      <c r="V50" s="303"/>
      <c r="W50" s="320"/>
      <c r="X50" s="175"/>
      <c r="Y50" s="307"/>
      <c r="Z50" s="115"/>
      <c r="AA50" s="115"/>
      <c r="AB50" s="56"/>
      <c r="AC50" s="430"/>
      <c r="AD50" s="430"/>
      <c r="AE50" s="56"/>
      <c r="AF50" s="430"/>
      <c r="AG50" s="430"/>
      <c r="AH50" s="430"/>
      <c r="AI50" s="430"/>
      <c r="AJ50" s="430"/>
      <c r="AK50" s="430"/>
      <c r="AL50" s="430"/>
    </row>
    <row r="51" spans="1:38" s="32" customFormat="1" ht="336">
      <c r="A51" s="159" t="s">
        <v>397</v>
      </c>
      <c r="B51" s="147" t="s">
        <v>403</v>
      </c>
      <c r="C51" s="148" t="s">
        <v>404</v>
      </c>
      <c r="D51" s="56" t="s">
        <v>3</v>
      </c>
      <c r="E51" s="56" t="s">
        <v>447</v>
      </c>
      <c r="F51" s="118"/>
      <c r="G51" s="118"/>
      <c r="H51" s="118"/>
      <c r="I51" s="118"/>
      <c r="J51" s="118"/>
      <c r="K51" s="118"/>
      <c r="L51" s="118"/>
      <c r="M51" s="118"/>
      <c r="N51" s="195" t="s">
        <v>951</v>
      </c>
      <c r="O51" s="182" t="s">
        <v>952</v>
      </c>
      <c r="P51" s="327" t="s">
        <v>953</v>
      </c>
      <c r="Q51" s="115" t="s">
        <v>1135</v>
      </c>
      <c r="R51" s="115" t="s">
        <v>1136</v>
      </c>
      <c r="S51" s="307">
        <v>3</v>
      </c>
      <c r="T51" s="182" t="s">
        <v>742</v>
      </c>
      <c r="U51" s="182" t="s">
        <v>753</v>
      </c>
      <c r="V51" s="303">
        <v>23440</v>
      </c>
      <c r="W51" s="320"/>
      <c r="X51" s="175"/>
      <c r="Y51" s="307">
        <v>2</v>
      </c>
      <c r="Z51" s="115" t="s">
        <v>434</v>
      </c>
      <c r="AA51" s="115" t="s">
        <v>435</v>
      </c>
      <c r="AB51" s="56" t="s">
        <v>436</v>
      </c>
      <c r="AC51" s="130"/>
      <c r="AD51" s="130"/>
      <c r="AE51" s="56">
        <v>1</v>
      </c>
      <c r="AF51" s="118"/>
      <c r="AG51" s="118"/>
      <c r="AH51" s="118"/>
      <c r="AI51" s="118"/>
      <c r="AJ51" s="118"/>
      <c r="AK51" s="118"/>
      <c r="AL51" s="118"/>
    </row>
    <row r="52" spans="1:38" s="32" customFormat="1" ht="216">
      <c r="A52" s="159"/>
      <c r="B52" s="147"/>
      <c r="C52" s="148"/>
      <c r="D52" s="56"/>
      <c r="E52" s="56"/>
      <c r="F52" s="299"/>
      <c r="G52" s="299"/>
      <c r="H52" s="299"/>
      <c r="I52" s="299"/>
      <c r="J52" s="299"/>
      <c r="K52" s="299"/>
      <c r="L52" s="299"/>
      <c r="M52" s="299"/>
      <c r="N52" s="182" t="s">
        <v>1171</v>
      </c>
      <c r="O52" s="182" t="s">
        <v>1172</v>
      </c>
      <c r="P52" s="432" t="s">
        <v>1173</v>
      </c>
      <c r="Q52" s="299"/>
      <c r="R52" s="299"/>
      <c r="S52" s="307">
        <v>4</v>
      </c>
      <c r="T52" s="182" t="s">
        <v>754</v>
      </c>
      <c r="U52" s="182" t="s">
        <v>755</v>
      </c>
      <c r="V52" s="303">
        <v>23460</v>
      </c>
      <c r="W52" s="115" t="s">
        <v>1156</v>
      </c>
      <c r="X52" s="115" t="s">
        <v>1157</v>
      </c>
      <c r="Y52" s="307">
        <v>2</v>
      </c>
      <c r="Z52" s="115"/>
      <c r="AA52" s="115"/>
      <c r="AB52" s="56"/>
      <c r="AC52" s="299"/>
      <c r="AD52" s="299"/>
      <c r="AE52" s="56"/>
      <c r="AF52" s="299"/>
      <c r="AG52" s="299"/>
      <c r="AH52" s="299"/>
      <c r="AI52" s="299"/>
      <c r="AJ52" s="299"/>
      <c r="AK52" s="299"/>
      <c r="AL52" s="299"/>
    </row>
    <row r="53" spans="1:38" s="32" customFormat="1" ht="312">
      <c r="A53" s="159"/>
      <c r="B53" s="147"/>
      <c r="C53" s="148"/>
      <c r="D53" s="56"/>
      <c r="E53" s="56"/>
      <c r="F53" s="430"/>
      <c r="G53" s="430"/>
      <c r="H53" s="430"/>
      <c r="I53" s="430"/>
      <c r="J53" s="430"/>
      <c r="K53" s="430"/>
      <c r="L53" s="430"/>
      <c r="M53" s="430"/>
      <c r="N53" s="182" t="s">
        <v>1249</v>
      </c>
      <c r="O53" s="182" t="s">
        <v>1250</v>
      </c>
      <c r="P53" s="432" t="s">
        <v>1251</v>
      </c>
      <c r="Q53" s="115" t="s">
        <v>1252</v>
      </c>
      <c r="R53" s="430"/>
      <c r="S53" s="307">
        <v>4</v>
      </c>
      <c r="T53" s="182"/>
      <c r="U53" s="182"/>
      <c r="V53" s="303"/>
      <c r="W53" s="115"/>
      <c r="X53" s="115"/>
      <c r="Y53" s="307"/>
      <c r="Z53" s="115"/>
      <c r="AA53" s="115"/>
      <c r="AB53" s="56"/>
      <c r="AC53" s="430"/>
      <c r="AD53" s="430"/>
      <c r="AE53" s="56"/>
      <c r="AF53" s="430"/>
      <c r="AG53" s="430"/>
      <c r="AH53" s="430"/>
      <c r="AI53" s="430"/>
      <c r="AJ53" s="430"/>
      <c r="AK53" s="430"/>
      <c r="AL53" s="430"/>
    </row>
    <row r="54" spans="1:38" s="32" customFormat="1" ht="408">
      <c r="A54" s="159"/>
      <c r="B54" s="147"/>
      <c r="C54" s="148"/>
      <c r="D54" s="56"/>
      <c r="E54" s="56"/>
      <c r="F54" s="362"/>
      <c r="G54" s="362"/>
      <c r="H54" s="362"/>
      <c r="I54" s="362"/>
      <c r="J54" s="362"/>
      <c r="K54" s="362"/>
      <c r="L54" s="362"/>
      <c r="M54" s="362"/>
      <c r="N54" s="182" t="s">
        <v>1217</v>
      </c>
      <c r="O54" s="182" t="s">
        <v>1192</v>
      </c>
      <c r="P54" s="440" t="s">
        <v>1218</v>
      </c>
      <c r="Q54" s="115" t="s">
        <v>1248</v>
      </c>
      <c r="R54" s="430"/>
      <c r="S54" s="307">
        <v>4</v>
      </c>
      <c r="T54" s="182" t="s">
        <v>729</v>
      </c>
      <c r="U54" s="182" t="s">
        <v>900</v>
      </c>
      <c r="V54" s="327" t="s">
        <v>901</v>
      </c>
      <c r="W54" s="320"/>
      <c r="X54" s="175"/>
      <c r="Y54" s="307">
        <v>3</v>
      </c>
      <c r="Z54" s="115"/>
      <c r="AA54" s="115"/>
      <c r="AB54" s="56"/>
      <c r="AC54" s="362"/>
      <c r="AD54" s="362"/>
      <c r="AE54" s="56"/>
      <c r="AF54" s="362"/>
      <c r="AG54" s="362"/>
      <c r="AH54" s="362"/>
      <c r="AI54" s="362"/>
      <c r="AJ54" s="362"/>
      <c r="AK54" s="362"/>
      <c r="AL54" s="362"/>
    </row>
    <row r="55" spans="1:38" s="32" customFormat="1" ht="264">
      <c r="A55" s="159"/>
      <c r="B55" s="147"/>
      <c r="C55" s="148"/>
      <c r="D55" s="56"/>
      <c r="E55" s="56"/>
      <c r="F55" s="430"/>
      <c r="G55" s="430"/>
      <c r="H55" s="430"/>
      <c r="I55" s="430"/>
      <c r="J55" s="430"/>
      <c r="K55" s="430"/>
      <c r="L55" s="430"/>
      <c r="M55" s="430"/>
      <c r="N55" s="182" t="s">
        <v>1197</v>
      </c>
      <c r="O55" s="182" t="s">
        <v>1198</v>
      </c>
      <c r="P55" s="437" t="s">
        <v>1199</v>
      </c>
      <c r="Q55" s="115" t="s">
        <v>1291</v>
      </c>
      <c r="R55" s="115" t="s">
        <v>1292</v>
      </c>
      <c r="S55" s="307">
        <v>4</v>
      </c>
      <c r="T55" s="182"/>
      <c r="U55" s="182"/>
      <c r="V55" s="327"/>
      <c r="W55" s="320"/>
      <c r="X55" s="175"/>
      <c r="Y55" s="307"/>
      <c r="Z55" s="115"/>
      <c r="AA55" s="115"/>
      <c r="AB55" s="56"/>
      <c r="AC55" s="430"/>
      <c r="AD55" s="430"/>
      <c r="AE55" s="56"/>
      <c r="AF55" s="430"/>
      <c r="AG55" s="430"/>
      <c r="AH55" s="430"/>
      <c r="AI55" s="430"/>
      <c r="AJ55" s="430"/>
      <c r="AK55" s="430"/>
      <c r="AL55" s="430"/>
    </row>
    <row r="56" spans="1:38" s="32" customFormat="1" ht="360">
      <c r="A56" s="159" t="s">
        <v>397</v>
      </c>
      <c r="B56" s="147" t="s">
        <v>405</v>
      </c>
      <c r="C56" s="148" t="s">
        <v>406</v>
      </c>
      <c r="D56" s="56" t="s">
        <v>3</v>
      </c>
      <c r="E56" s="56" t="s">
        <v>442</v>
      </c>
      <c r="F56" s="299"/>
      <c r="G56" s="299"/>
      <c r="H56" s="299"/>
      <c r="I56" s="299"/>
      <c r="J56" s="299"/>
      <c r="K56" s="299"/>
      <c r="L56" s="299"/>
      <c r="M56" s="299"/>
      <c r="N56" s="182" t="s">
        <v>756</v>
      </c>
      <c r="O56" s="182" t="s">
        <v>757</v>
      </c>
      <c r="P56" s="303">
        <v>23453</v>
      </c>
      <c r="Q56" s="115" t="s">
        <v>784</v>
      </c>
      <c r="R56" s="56"/>
      <c r="S56" s="56">
        <v>2</v>
      </c>
      <c r="T56" s="182" t="s">
        <v>742</v>
      </c>
      <c r="U56" s="182" t="s">
        <v>753</v>
      </c>
      <c r="V56" s="303">
        <v>23440</v>
      </c>
      <c r="W56" s="115" t="s">
        <v>764</v>
      </c>
      <c r="X56" s="175"/>
      <c r="Y56" s="307">
        <v>2</v>
      </c>
      <c r="Z56" s="115" t="s">
        <v>434</v>
      </c>
      <c r="AA56" s="115" t="s">
        <v>435</v>
      </c>
      <c r="AB56" s="56" t="s">
        <v>436</v>
      </c>
      <c r="AC56" s="115" t="s">
        <v>1138</v>
      </c>
      <c r="AD56" s="299"/>
      <c r="AE56" s="56">
        <v>1</v>
      </c>
      <c r="AF56" s="55"/>
      <c r="AG56" s="55"/>
      <c r="AH56" s="56"/>
      <c r="AI56" s="56"/>
      <c r="AJ56" s="56"/>
      <c r="AK56" s="56"/>
      <c r="AL56" s="299"/>
    </row>
    <row r="57" spans="1:38" s="32" customFormat="1" ht="216">
      <c r="A57" s="159"/>
      <c r="B57" s="147"/>
      <c r="C57" s="312"/>
      <c r="D57" s="56"/>
      <c r="E57" s="56"/>
      <c r="F57" s="299"/>
      <c r="G57" s="299"/>
      <c r="H57" s="299"/>
      <c r="I57" s="299"/>
      <c r="J57" s="299"/>
      <c r="K57" s="299"/>
      <c r="L57" s="299"/>
      <c r="M57" s="299"/>
      <c r="N57" s="182" t="s">
        <v>1171</v>
      </c>
      <c r="O57" s="182" t="s">
        <v>1172</v>
      </c>
      <c r="P57" s="432" t="s">
        <v>1173</v>
      </c>
      <c r="Q57" s="115" t="s">
        <v>1241</v>
      </c>
      <c r="R57" s="56"/>
      <c r="S57" s="56">
        <v>4</v>
      </c>
      <c r="T57" s="182" t="s">
        <v>754</v>
      </c>
      <c r="U57" s="182" t="s">
        <v>755</v>
      </c>
      <c r="V57" s="303">
        <v>23460</v>
      </c>
      <c r="W57" s="115" t="s">
        <v>1137</v>
      </c>
      <c r="X57" s="175"/>
      <c r="Y57" s="307">
        <v>2</v>
      </c>
      <c r="Z57" s="182" t="s">
        <v>899</v>
      </c>
      <c r="AA57" s="182" t="s">
        <v>900</v>
      </c>
      <c r="AB57" s="327" t="s">
        <v>903</v>
      </c>
      <c r="AC57" s="299"/>
      <c r="AD57" s="299"/>
      <c r="AE57" s="56">
        <v>3</v>
      </c>
      <c r="AF57" s="55"/>
      <c r="AG57" s="55"/>
      <c r="AH57" s="56"/>
      <c r="AI57" s="56"/>
      <c r="AJ57" s="56"/>
      <c r="AK57" s="56"/>
      <c r="AL57" s="299"/>
    </row>
    <row r="58" spans="1:38" s="32" customFormat="1" ht="132.75" customHeight="1">
      <c r="A58" s="159"/>
      <c r="B58" s="147"/>
      <c r="C58" s="372"/>
      <c r="D58" s="56"/>
      <c r="E58" s="56"/>
      <c r="F58" s="362"/>
      <c r="G58" s="362"/>
      <c r="H58" s="362"/>
      <c r="I58" s="362"/>
      <c r="J58" s="362"/>
      <c r="K58" s="362"/>
      <c r="L58" s="362"/>
      <c r="M58" s="362"/>
      <c r="N58" s="182"/>
      <c r="O58" s="182"/>
      <c r="P58" s="303"/>
      <c r="Q58" s="430"/>
      <c r="R58" s="56"/>
      <c r="S58" s="56"/>
      <c r="T58" s="182" t="s">
        <v>729</v>
      </c>
      <c r="U58" s="182" t="s">
        <v>900</v>
      </c>
      <c r="V58" s="327" t="s">
        <v>901</v>
      </c>
      <c r="W58" s="320"/>
      <c r="X58" s="175"/>
      <c r="Y58" s="307">
        <v>3</v>
      </c>
      <c r="Z58" s="182" t="s">
        <v>909</v>
      </c>
      <c r="AA58" s="182" t="s">
        <v>900</v>
      </c>
      <c r="AB58" s="327" t="s">
        <v>905</v>
      </c>
      <c r="AC58" s="362"/>
      <c r="AD58" s="362"/>
      <c r="AE58" s="56">
        <v>3</v>
      </c>
      <c r="AF58" s="55"/>
      <c r="AG58" s="55"/>
      <c r="AH58" s="56"/>
      <c r="AI58" s="56"/>
      <c r="AJ58" s="56"/>
      <c r="AK58" s="56"/>
      <c r="AL58" s="362"/>
    </row>
    <row r="59" spans="1:38" s="32" customFormat="1" ht="336">
      <c r="A59" s="159" t="s">
        <v>397</v>
      </c>
      <c r="B59" s="255" t="s">
        <v>368</v>
      </c>
      <c r="C59" s="152" t="s">
        <v>369</v>
      </c>
      <c r="D59" s="56" t="s">
        <v>3</v>
      </c>
      <c r="E59" s="56" t="s">
        <v>448</v>
      </c>
      <c r="F59" s="118"/>
      <c r="G59" s="118"/>
      <c r="H59" s="118"/>
      <c r="I59" s="118"/>
      <c r="J59" s="118"/>
      <c r="K59" s="118"/>
      <c r="L59" s="118"/>
      <c r="M59" s="118"/>
      <c r="N59" s="182" t="s">
        <v>928</v>
      </c>
      <c r="O59" s="182" t="s">
        <v>929</v>
      </c>
      <c r="P59" s="327" t="s">
        <v>930</v>
      </c>
      <c r="Q59" s="115"/>
      <c r="R59" s="115"/>
      <c r="S59" s="307">
        <v>3</v>
      </c>
      <c r="T59" s="182" t="s">
        <v>742</v>
      </c>
      <c r="U59" s="182" t="s">
        <v>753</v>
      </c>
      <c r="V59" s="303">
        <v>23440</v>
      </c>
      <c r="W59" s="115" t="s">
        <v>780</v>
      </c>
      <c r="X59" s="115" t="s">
        <v>777</v>
      </c>
      <c r="Y59" s="307">
        <v>2</v>
      </c>
      <c r="Z59" s="115" t="s">
        <v>434</v>
      </c>
      <c r="AA59" s="115" t="s">
        <v>435</v>
      </c>
      <c r="AB59" s="56" t="s">
        <v>436</v>
      </c>
      <c r="AC59" s="130"/>
      <c r="AD59" s="130"/>
      <c r="AE59" s="56">
        <v>1</v>
      </c>
      <c r="AF59" s="118"/>
      <c r="AG59" s="118"/>
      <c r="AH59" s="118"/>
      <c r="AI59" s="118"/>
      <c r="AJ59" s="118"/>
      <c r="AK59" s="118"/>
      <c r="AL59" s="118"/>
    </row>
    <row r="60" spans="1:38" s="32" customFormat="1" ht="240">
      <c r="A60" s="159"/>
      <c r="B60" s="151"/>
      <c r="C60" s="152"/>
      <c r="D60" s="56"/>
      <c r="E60" s="56"/>
      <c r="F60" s="299"/>
      <c r="G60" s="299"/>
      <c r="H60" s="299"/>
      <c r="I60" s="299"/>
      <c r="J60" s="299"/>
      <c r="K60" s="299"/>
      <c r="L60" s="299"/>
      <c r="M60" s="299"/>
      <c r="N60" s="182" t="s">
        <v>1155</v>
      </c>
      <c r="O60" s="182" t="s">
        <v>923</v>
      </c>
      <c r="P60" s="424" t="s">
        <v>932</v>
      </c>
      <c r="Q60" s="115" t="s">
        <v>1153</v>
      </c>
      <c r="R60" s="115" t="s">
        <v>1154</v>
      </c>
      <c r="S60" s="307"/>
      <c r="T60" s="182" t="s">
        <v>754</v>
      </c>
      <c r="U60" s="182" t="s">
        <v>755</v>
      </c>
      <c r="V60" s="303">
        <v>23460</v>
      </c>
      <c r="W60" s="115" t="s">
        <v>1095</v>
      </c>
      <c r="X60" s="115" t="s">
        <v>1096</v>
      </c>
      <c r="Y60" s="307">
        <v>2</v>
      </c>
      <c r="Z60" s="115"/>
      <c r="AA60" s="115"/>
      <c r="AB60" s="56"/>
      <c r="AC60" s="299"/>
      <c r="AD60" s="299"/>
      <c r="AE60" s="56"/>
      <c r="AF60" s="299"/>
      <c r="AG60" s="299"/>
      <c r="AH60" s="299"/>
      <c r="AI60" s="299"/>
      <c r="AJ60" s="299"/>
      <c r="AK60" s="299"/>
      <c r="AL60" s="299"/>
    </row>
    <row r="61" spans="1:38" s="32" customFormat="1" ht="240">
      <c r="A61" s="159"/>
      <c r="B61" s="151"/>
      <c r="C61" s="152"/>
      <c r="D61" s="56"/>
      <c r="E61" s="56"/>
      <c r="F61" s="427"/>
      <c r="G61" s="427"/>
      <c r="H61" s="427"/>
      <c r="I61" s="427"/>
      <c r="J61" s="427"/>
      <c r="K61" s="427"/>
      <c r="L61" s="427"/>
      <c r="M61" s="427"/>
      <c r="N61" s="182" t="s">
        <v>1171</v>
      </c>
      <c r="O61" s="182" t="s">
        <v>1172</v>
      </c>
      <c r="P61" s="432" t="s">
        <v>1173</v>
      </c>
      <c r="Q61" s="115" t="s">
        <v>1289</v>
      </c>
      <c r="R61" s="115" t="s">
        <v>1290</v>
      </c>
      <c r="S61" s="307">
        <v>4</v>
      </c>
      <c r="T61" s="182"/>
      <c r="U61" s="182"/>
      <c r="V61" s="303"/>
      <c r="W61" s="115"/>
      <c r="X61" s="115"/>
      <c r="Y61" s="307"/>
      <c r="Z61" s="115"/>
      <c r="AA61" s="115"/>
      <c r="AB61" s="56"/>
      <c r="AC61" s="427"/>
      <c r="AD61" s="427"/>
      <c r="AE61" s="56"/>
      <c r="AF61" s="427"/>
      <c r="AG61" s="427"/>
      <c r="AH61" s="427"/>
      <c r="AI61" s="427"/>
      <c r="AJ61" s="427"/>
      <c r="AK61" s="427"/>
      <c r="AL61" s="427"/>
    </row>
    <row r="62" spans="1:38" s="32" customFormat="1" ht="192">
      <c r="A62" s="159"/>
      <c r="B62" s="151"/>
      <c r="C62" s="152"/>
      <c r="D62" s="56"/>
      <c r="E62" s="56"/>
      <c r="F62" s="430"/>
      <c r="G62" s="430"/>
      <c r="H62" s="430"/>
      <c r="I62" s="430"/>
      <c r="J62" s="430"/>
      <c r="K62" s="430"/>
      <c r="L62" s="430"/>
      <c r="M62" s="430"/>
      <c r="N62" s="182" t="s">
        <v>1238</v>
      </c>
      <c r="O62" s="182" t="s">
        <v>1239</v>
      </c>
      <c r="P62" s="432" t="s">
        <v>1240</v>
      </c>
      <c r="Q62" s="115" t="s">
        <v>1285</v>
      </c>
      <c r="R62" s="115" t="s">
        <v>1286</v>
      </c>
      <c r="S62" s="307">
        <v>4</v>
      </c>
      <c r="T62" s="182"/>
      <c r="U62" s="182"/>
      <c r="V62" s="303"/>
      <c r="W62" s="115"/>
      <c r="X62" s="115"/>
      <c r="Y62" s="307"/>
      <c r="Z62" s="115"/>
      <c r="AA62" s="115"/>
      <c r="AB62" s="56"/>
      <c r="AC62" s="430"/>
      <c r="AD62" s="430"/>
      <c r="AE62" s="56"/>
      <c r="AF62" s="430"/>
      <c r="AG62" s="430"/>
      <c r="AH62" s="430"/>
      <c r="AI62" s="430"/>
      <c r="AJ62" s="430"/>
      <c r="AK62" s="430"/>
      <c r="AL62" s="430"/>
    </row>
    <row r="63" spans="1:38" s="32" customFormat="1" ht="312">
      <c r="A63" s="159"/>
      <c r="B63" s="151"/>
      <c r="C63" s="152"/>
      <c r="D63" s="56"/>
      <c r="E63" s="56"/>
      <c r="F63" s="430"/>
      <c r="G63" s="430"/>
      <c r="H63" s="430"/>
      <c r="I63" s="430"/>
      <c r="J63" s="430"/>
      <c r="K63" s="430"/>
      <c r="L63" s="430"/>
      <c r="M63" s="430"/>
      <c r="N63" s="182" t="s">
        <v>1197</v>
      </c>
      <c r="O63" s="182" t="s">
        <v>1198</v>
      </c>
      <c r="P63" s="437" t="s">
        <v>1199</v>
      </c>
      <c r="Q63" s="115" t="s">
        <v>1287</v>
      </c>
      <c r="R63" s="115" t="s">
        <v>1288</v>
      </c>
      <c r="S63" s="307">
        <v>4</v>
      </c>
      <c r="T63" s="182"/>
      <c r="U63" s="182"/>
      <c r="V63" s="303"/>
      <c r="W63" s="115"/>
      <c r="X63" s="115"/>
      <c r="Y63" s="307"/>
      <c r="Z63" s="115"/>
      <c r="AA63" s="115"/>
      <c r="AB63" s="56"/>
      <c r="AC63" s="430"/>
      <c r="AD63" s="430"/>
      <c r="AE63" s="56"/>
      <c r="AF63" s="430"/>
      <c r="AG63" s="430"/>
      <c r="AH63" s="430"/>
      <c r="AI63" s="430"/>
      <c r="AJ63" s="430"/>
      <c r="AK63" s="430"/>
      <c r="AL63" s="430"/>
    </row>
    <row r="64" spans="1:38" s="32" customFormat="1" ht="192">
      <c r="A64" s="159" t="s">
        <v>397</v>
      </c>
      <c r="B64" s="153" t="s">
        <v>370</v>
      </c>
      <c r="C64" s="154" t="s">
        <v>371</v>
      </c>
      <c r="D64" s="56" t="s">
        <v>3</v>
      </c>
      <c r="E64" s="56" t="s">
        <v>449</v>
      </c>
      <c r="F64" s="118"/>
      <c r="G64" s="118"/>
      <c r="H64" s="118"/>
      <c r="I64" s="118"/>
      <c r="J64" s="118"/>
      <c r="K64" s="118"/>
      <c r="L64" s="118"/>
      <c r="M64" s="118"/>
      <c r="N64" s="182" t="s">
        <v>922</v>
      </c>
      <c r="O64" s="182" t="s">
        <v>923</v>
      </c>
      <c r="P64" s="327" t="s">
        <v>939</v>
      </c>
      <c r="Q64" s="430"/>
      <c r="R64" s="430"/>
      <c r="S64" s="307">
        <v>3</v>
      </c>
      <c r="T64" s="182" t="s">
        <v>742</v>
      </c>
      <c r="U64" s="182" t="s">
        <v>753</v>
      </c>
      <c r="V64" s="303">
        <v>23440</v>
      </c>
      <c r="W64" s="115" t="s">
        <v>1093</v>
      </c>
      <c r="X64" s="115" t="s">
        <v>1094</v>
      </c>
      <c r="Y64" s="307">
        <v>2</v>
      </c>
      <c r="Z64" s="115" t="s">
        <v>434</v>
      </c>
      <c r="AA64" s="115" t="s">
        <v>435</v>
      </c>
      <c r="AB64" s="56" t="s">
        <v>436</v>
      </c>
      <c r="AC64" s="115" t="s">
        <v>1107</v>
      </c>
      <c r="AD64" s="115" t="s">
        <v>1108</v>
      </c>
      <c r="AE64" s="56">
        <v>1</v>
      </c>
      <c r="AF64" s="182" t="s">
        <v>940</v>
      </c>
      <c r="AG64" s="182" t="s">
        <v>923</v>
      </c>
      <c r="AH64" s="327" t="s">
        <v>937</v>
      </c>
      <c r="AI64" s="427"/>
      <c r="AJ64" s="427"/>
      <c r="AK64" s="307">
        <v>3</v>
      </c>
      <c r="AL64" s="118"/>
    </row>
    <row r="65" spans="1:38" s="32" customFormat="1" ht="120">
      <c r="A65" s="159"/>
      <c r="B65" s="153"/>
      <c r="C65" s="154"/>
      <c r="D65" s="56"/>
      <c r="E65" s="56"/>
      <c r="F65" s="299"/>
      <c r="G65" s="299"/>
      <c r="H65" s="299"/>
      <c r="I65" s="299"/>
      <c r="J65" s="299"/>
      <c r="K65" s="299"/>
      <c r="L65" s="299"/>
      <c r="M65" s="299"/>
      <c r="N65" s="182" t="s">
        <v>1171</v>
      </c>
      <c r="O65" s="182" t="s">
        <v>1172</v>
      </c>
      <c r="P65" s="432" t="s">
        <v>1173</v>
      </c>
      <c r="Q65" s="430"/>
      <c r="R65" s="430"/>
      <c r="S65" s="307">
        <v>4</v>
      </c>
      <c r="T65" s="182" t="s">
        <v>754</v>
      </c>
      <c r="U65" s="182" t="s">
        <v>755</v>
      </c>
      <c r="V65" s="303">
        <v>23460</v>
      </c>
      <c r="W65" s="320"/>
      <c r="X65" s="175"/>
      <c r="Y65" s="307">
        <v>2</v>
      </c>
      <c r="Z65" s="182" t="s">
        <v>899</v>
      </c>
      <c r="AA65" s="182" t="s">
        <v>900</v>
      </c>
      <c r="AB65" s="327" t="s">
        <v>903</v>
      </c>
      <c r="AC65" s="299"/>
      <c r="AD65" s="299"/>
      <c r="AE65" s="56">
        <v>3</v>
      </c>
      <c r="AF65" s="182" t="s">
        <v>1191</v>
      </c>
      <c r="AG65" s="182" t="s">
        <v>1192</v>
      </c>
      <c r="AH65" s="432" t="s">
        <v>1193</v>
      </c>
      <c r="AI65" s="299"/>
      <c r="AJ65" s="299"/>
      <c r="AK65" s="299">
        <v>4</v>
      </c>
      <c r="AL65" s="299"/>
    </row>
    <row r="66" spans="1:38" s="32" customFormat="1" ht="409.5">
      <c r="A66" s="159"/>
      <c r="B66" s="153"/>
      <c r="C66" s="154"/>
      <c r="D66" s="56"/>
      <c r="E66" s="56"/>
      <c r="F66" s="367"/>
      <c r="G66" s="367"/>
      <c r="H66" s="367"/>
      <c r="I66" s="367"/>
      <c r="J66" s="367"/>
      <c r="K66" s="367"/>
      <c r="L66" s="367"/>
      <c r="M66" s="367"/>
      <c r="N66" s="182" t="s">
        <v>1197</v>
      </c>
      <c r="O66" s="182" t="s">
        <v>1198</v>
      </c>
      <c r="P66" s="437" t="s">
        <v>1199</v>
      </c>
      <c r="Q66" s="115"/>
      <c r="R66" s="115"/>
      <c r="S66" s="307">
        <v>4</v>
      </c>
      <c r="T66" s="182" t="s">
        <v>729</v>
      </c>
      <c r="U66" s="182" t="s">
        <v>900</v>
      </c>
      <c r="V66" s="327" t="s">
        <v>901</v>
      </c>
      <c r="W66" s="320"/>
      <c r="X66" s="175"/>
      <c r="Y66" s="307">
        <v>3</v>
      </c>
      <c r="Z66" s="182" t="s">
        <v>909</v>
      </c>
      <c r="AA66" s="182" t="s">
        <v>900</v>
      </c>
      <c r="AB66" s="327" t="s">
        <v>905</v>
      </c>
      <c r="AC66" s="367"/>
      <c r="AD66" s="367"/>
      <c r="AE66" s="56">
        <v>3</v>
      </c>
      <c r="AF66" s="182" t="s">
        <v>1254</v>
      </c>
      <c r="AG66" s="182" t="s">
        <v>1255</v>
      </c>
      <c r="AH66" s="437" t="s">
        <v>1190</v>
      </c>
      <c r="AI66" s="115" t="s">
        <v>1256</v>
      </c>
      <c r="AJ66" s="367"/>
      <c r="AK66" s="367">
        <v>4</v>
      </c>
      <c r="AL66" s="367"/>
    </row>
    <row r="67" spans="1:38" s="32" customFormat="1" ht="102.75" customHeight="1">
      <c r="A67" s="159"/>
      <c r="B67" s="153"/>
      <c r="C67" s="154"/>
      <c r="D67" s="56"/>
      <c r="E67" s="56"/>
      <c r="F67" s="367"/>
      <c r="G67" s="367"/>
      <c r="H67" s="367"/>
      <c r="I67" s="367"/>
      <c r="J67" s="367"/>
      <c r="K67" s="367"/>
      <c r="L67" s="367"/>
      <c r="M67" s="367"/>
      <c r="N67" s="367"/>
      <c r="O67" s="367"/>
      <c r="P67" s="367"/>
      <c r="Q67" s="430"/>
      <c r="R67" s="430"/>
      <c r="S67" s="307"/>
      <c r="T67" s="182"/>
      <c r="U67" s="182"/>
      <c r="V67" s="303"/>
      <c r="W67" s="320"/>
      <c r="X67" s="175"/>
      <c r="Y67" s="307"/>
      <c r="Z67" s="115"/>
      <c r="AA67" s="115"/>
      <c r="AB67" s="56"/>
      <c r="AC67" s="367"/>
      <c r="AD67" s="367"/>
      <c r="AE67" s="56"/>
      <c r="AF67" s="367"/>
      <c r="AG67" s="367"/>
      <c r="AH67" s="367"/>
      <c r="AI67" s="367"/>
      <c r="AJ67" s="367"/>
      <c r="AK67" s="367"/>
      <c r="AL67" s="367"/>
    </row>
    <row r="68" spans="1:38" s="32" customFormat="1" ht="288">
      <c r="A68" s="159" t="s">
        <v>397</v>
      </c>
      <c r="B68" s="153" t="s">
        <v>372</v>
      </c>
      <c r="C68" s="154" t="s">
        <v>373</v>
      </c>
      <c r="D68" s="56" t="s">
        <v>3</v>
      </c>
      <c r="E68" s="56" t="s">
        <v>450</v>
      </c>
      <c r="F68" s="118"/>
      <c r="G68" s="118"/>
      <c r="H68" s="118"/>
      <c r="I68" s="118"/>
      <c r="J68" s="118"/>
      <c r="K68" s="118"/>
      <c r="L68" s="118"/>
      <c r="M68" s="118"/>
      <c r="N68" s="182" t="s">
        <v>749</v>
      </c>
      <c r="O68" s="182" t="s">
        <v>750</v>
      </c>
      <c r="P68" s="303" t="s">
        <v>751</v>
      </c>
      <c r="Q68" s="115" t="s">
        <v>1097</v>
      </c>
      <c r="R68" s="430"/>
      <c r="S68" s="307">
        <v>2</v>
      </c>
      <c r="T68" s="182" t="s">
        <v>742</v>
      </c>
      <c r="U68" s="182" t="s">
        <v>753</v>
      </c>
      <c r="V68" s="303">
        <v>23440</v>
      </c>
      <c r="W68" s="115" t="s">
        <v>769</v>
      </c>
      <c r="X68" s="175"/>
      <c r="Y68" s="307">
        <v>2</v>
      </c>
      <c r="Z68" s="115" t="s">
        <v>434</v>
      </c>
      <c r="AA68" s="115" t="s">
        <v>435</v>
      </c>
      <c r="AB68" s="56" t="s">
        <v>436</v>
      </c>
      <c r="AC68" s="115" t="s">
        <v>1098</v>
      </c>
      <c r="AD68" s="130"/>
      <c r="AE68" s="56">
        <v>1</v>
      </c>
      <c r="AF68" s="118"/>
      <c r="AG68" s="118"/>
      <c r="AH68" s="118"/>
      <c r="AI68" s="118"/>
      <c r="AJ68" s="118"/>
      <c r="AK68" s="118"/>
      <c r="AL68" s="118"/>
    </row>
    <row r="69" spans="1:38" s="32" customFormat="1" ht="264">
      <c r="A69" s="159"/>
      <c r="B69" s="153"/>
      <c r="C69" s="154"/>
      <c r="D69" s="56"/>
      <c r="E69" s="56"/>
      <c r="F69" s="367"/>
      <c r="G69" s="367"/>
      <c r="H69" s="367"/>
      <c r="I69" s="367"/>
      <c r="J69" s="367"/>
      <c r="K69" s="367"/>
      <c r="L69" s="367"/>
      <c r="M69" s="367"/>
      <c r="N69" s="182" t="s">
        <v>1171</v>
      </c>
      <c r="O69" s="182" t="s">
        <v>1172</v>
      </c>
      <c r="P69" s="432" t="s">
        <v>1173</v>
      </c>
      <c r="Q69" s="115" t="s">
        <v>1244</v>
      </c>
      <c r="R69" s="430"/>
      <c r="S69" s="307">
        <v>4</v>
      </c>
      <c r="T69" s="182" t="s">
        <v>729</v>
      </c>
      <c r="U69" s="182" t="s">
        <v>900</v>
      </c>
      <c r="V69" s="327" t="s">
        <v>901</v>
      </c>
      <c r="W69" s="115"/>
      <c r="X69" s="175"/>
      <c r="Y69" s="307">
        <v>3</v>
      </c>
      <c r="Z69" s="182" t="s">
        <v>895</v>
      </c>
      <c r="AA69" s="182" t="s">
        <v>746</v>
      </c>
      <c r="AB69" s="303" t="s">
        <v>752</v>
      </c>
      <c r="AC69" s="115" t="s">
        <v>781</v>
      </c>
      <c r="AD69" s="367"/>
      <c r="AE69" s="56">
        <v>2</v>
      </c>
      <c r="AF69" s="367"/>
      <c r="AG69" s="367"/>
      <c r="AH69" s="367"/>
      <c r="AI69" s="367"/>
      <c r="AJ69" s="367"/>
      <c r="AK69" s="367"/>
      <c r="AL69" s="367"/>
    </row>
    <row r="70" spans="1:38" s="32" customFormat="1" ht="96">
      <c r="A70" s="159"/>
      <c r="B70" s="153"/>
      <c r="C70" s="154"/>
      <c r="D70" s="56"/>
      <c r="E70" s="56"/>
      <c r="F70" s="299"/>
      <c r="G70" s="299"/>
      <c r="H70" s="299"/>
      <c r="I70" s="299"/>
      <c r="J70" s="299"/>
      <c r="K70" s="299"/>
      <c r="L70" s="299"/>
      <c r="M70" s="299"/>
      <c r="N70" s="182" t="s">
        <v>1197</v>
      </c>
      <c r="O70" s="182" t="s">
        <v>1198</v>
      </c>
      <c r="P70" s="437" t="s">
        <v>1199</v>
      </c>
      <c r="Q70" s="115"/>
      <c r="R70" s="115"/>
      <c r="S70" s="307">
        <v>4</v>
      </c>
      <c r="T70" s="182"/>
      <c r="U70" s="182"/>
      <c r="V70" s="303"/>
      <c r="W70" s="320"/>
      <c r="X70" s="175"/>
      <c r="Y70" s="307"/>
      <c r="Z70" s="182" t="s">
        <v>899</v>
      </c>
      <c r="AA70" s="182" t="s">
        <v>900</v>
      </c>
      <c r="AB70" s="327" t="s">
        <v>903</v>
      </c>
      <c r="AC70" s="115"/>
      <c r="AD70" s="299"/>
      <c r="AE70" s="56">
        <v>3</v>
      </c>
      <c r="AF70" s="299"/>
      <c r="AG70" s="299"/>
      <c r="AH70" s="299"/>
      <c r="AI70" s="299"/>
      <c r="AJ70" s="299"/>
      <c r="AK70" s="299"/>
      <c r="AL70" s="299"/>
    </row>
    <row r="71" spans="1:38" s="32" customFormat="1" ht="168">
      <c r="A71" s="159"/>
      <c r="B71" s="153"/>
      <c r="C71" s="154"/>
      <c r="D71" s="56"/>
      <c r="E71" s="56"/>
      <c r="F71" s="367"/>
      <c r="G71" s="367"/>
      <c r="H71" s="367"/>
      <c r="I71" s="367"/>
      <c r="J71" s="367"/>
      <c r="K71" s="367"/>
      <c r="L71" s="367"/>
      <c r="M71" s="367"/>
      <c r="N71" s="367"/>
      <c r="O71" s="367"/>
      <c r="P71" s="367"/>
      <c r="Q71" s="430"/>
      <c r="R71" s="430"/>
      <c r="S71" s="307"/>
      <c r="T71" s="182"/>
      <c r="U71" s="182"/>
      <c r="V71" s="303"/>
      <c r="W71" s="320"/>
      <c r="X71" s="175"/>
      <c r="Y71" s="307"/>
      <c r="Z71" s="182" t="s">
        <v>909</v>
      </c>
      <c r="AA71" s="182" t="s">
        <v>900</v>
      </c>
      <c r="AB71" s="327" t="s">
        <v>905</v>
      </c>
      <c r="AC71" s="115"/>
      <c r="AD71" s="367"/>
      <c r="AE71" s="56">
        <v>3</v>
      </c>
      <c r="AF71" s="367"/>
      <c r="AG71" s="367"/>
      <c r="AH71" s="367"/>
      <c r="AI71" s="367"/>
      <c r="AJ71" s="367"/>
      <c r="AK71" s="367"/>
      <c r="AL71" s="367"/>
    </row>
    <row r="72" spans="1:38" s="32" customFormat="1" ht="101.25" customHeight="1">
      <c r="A72" s="159" t="s">
        <v>397</v>
      </c>
      <c r="B72" s="151" t="s">
        <v>374</v>
      </c>
      <c r="C72" s="152" t="s">
        <v>375</v>
      </c>
      <c r="D72" s="56" t="s">
        <v>3</v>
      </c>
      <c r="E72" s="56" t="s">
        <v>451</v>
      </c>
      <c r="F72" s="118"/>
      <c r="G72" s="118"/>
      <c r="H72" s="118"/>
      <c r="I72" s="118"/>
      <c r="J72" s="118"/>
      <c r="K72" s="118"/>
      <c r="L72" s="118"/>
      <c r="M72" s="118"/>
      <c r="N72" s="182" t="s">
        <v>925</v>
      </c>
      <c r="O72" s="182" t="s">
        <v>926</v>
      </c>
      <c r="P72" s="187" t="s">
        <v>927</v>
      </c>
      <c r="Q72" s="430"/>
      <c r="R72" s="430"/>
      <c r="S72" s="307">
        <v>3</v>
      </c>
      <c r="T72" s="182" t="s">
        <v>742</v>
      </c>
      <c r="U72" s="182" t="s">
        <v>753</v>
      </c>
      <c r="V72" s="303">
        <v>23440</v>
      </c>
      <c r="W72" s="320"/>
      <c r="X72" s="175"/>
      <c r="Y72" s="307">
        <v>2</v>
      </c>
      <c r="Z72" s="115" t="s">
        <v>434</v>
      </c>
      <c r="AA72" s="115" t="s">
        <v>435</v>
      </c>
      <c r="AB72" s="56" t="s">
        <v>436</v>
      </c>
      <c r="AC72" s="130"/>
      <c r="AD72" s="130"/>
      <c r="AE72" s="56">
        <v>1</v>
      </c>
      <c r="AF72" s="118"/>
      <c r="AG72" s="118"/>
      <c r="AH72" s="118"/>
      <c r="AI72" s="118"/>
      <c r="AJ72" s="118"/>
      <c r="AK72" s="118"/>
      <c r="AL72" s="118"/>
    </row>
    <row r="73" spans="1:38" s="32" customFormat="1" ht="101.25" customHeight="1">
      <c r="A73" s="159"/>
      <c r="B73" s="151"/>
      <c r="C73" s="152"/>
      <c r="D73" s="56"/>
      <c r="E73" s="56"/>
      <c r="F73" s="362"/>
      <c r="G73" s="362"/>
      <c r="H73" s="362"/>
      <c r="I73" s="362"/>
      <c r="J73" s="362"/>
      <c r="K73" s="362"/>
      <c r="L73" s="362"/>
      <c r="M73" s="362"/>
      <c r="N73" s="182" t="s">
        <v>1171</v>
      </c>
      <c r="O73" s="182" t="s">
        <v>1172</v>
      </c>
      <c r="P73" s="432" t="s">
        <v>1173</v>
      </c>
      <c r="Q73" s="430"/>
      <c r="R73" s="430"/>
      <c r="S73" s="307">
        <v>4</v>
      </c>
      <c r="T73" s="182"/>
      <c r="U73" s="182"/>
      <c r="V73" s="303"/>
      <c r="W73" s="320"/>
      <c r="X73" s="175"/>
      <c r="Y73" s="307"/>
      <c r="Z73" s="182" t="s">
        <v>899</v>
      </c>
      <c r="AA73" s="182" t="s">
        <v>900</v>
      </c>
      <c r="AB73" s="327" t="s">
        <v>903</v>
      </c>
      <c r="AC73" s="362"/>
      <c r="AD73" s="362"/>
      <c r="AE73" s="56">
        <v>3</v>
      </c>
      <c r="AF73" s="362"/>
      <c r="AG73" s="362"/>
      <c r="AH73" s="362"/>
      <c r="AI73" s="362"/>
      <c r="AJ73" s="362"/>
      <c r="AK73" s="362"/>
      <c r="AL73" s="362"/>
    </row>
    <row r="74" spans="1:38" s="32" customFormat="1" ht="101.25" customHeight="1">
      <c r="A74" s="159"/>
      <c r="B74" s="151"/>
      <c r="C74" s="152"/>
      <c r="D74" s="56"/>
      <c r="E74" s="56"/>
      <c r="F74" s="430"/>
      <c r="G74" s="430"/>
      <c r="H74" s="430"/>
      <c r="I74" s="430"/>
      <c r="J74" s="430"/>
      <c r="K74" s="430"/>
      <c r="L74" s="430"/>
      <c r="M74" s="430"/>
      <c r="N74" s="182" t="s">
        <v>1197</v>
      </c>
      <c r="O74" s="182" t="s">
        <v>1198</v>
      </c>
      <c r="P74" s="437" t="s">
        <v>1199</v>
      </c>
      <c r="Q74" s="115"/>
      <c r="R74" s="115"/>
      <c r="S74" s="307">
        <v>4</v>
      </c>
      <c r="T74" s="182"/>
      <c r="U74" s="182"/>
      <c r="V74" s="303"/>
      <c r="W74" s="320"/>
      <c r="X74" s="175"/>
      <c r="Y74" s="307"/>
      <c r="Z74" s="182"/>
      <c r="AA74" s="182"/>
      <c r="AB74" s="327"/>
      <c r="AC74" s="430"/>
      <c r="AD74" s="430"/>
      <c r="AE74" s="56"/>
      <c r="AF74" s="430"/>
      <c r="AG74" s="430"/>
      <c r="AH74" s="430"/>
      <c r="AI74" s="430"/>
      <c r="AJ74" s="430"/>
      <c r="AK74" s="430"/>
      <c r="AL74" s="430"/>
    </row>
    <row r="75" spans="1:38" s="32" customFormat="1" ht="144">
      <c r="A75" s="159" t="s">
        <v>397</v>
      </c>
      <c r="B75" s="153" t="s">
        <v>376</v>
      </c>
      <c r="C75" s="154" t="s">
        <v>377</v>
      </c>
      <c r="D75" s="56" t="s">
        <v>3</v>
      </c>
      <c r="E75" s="56" t="s">
        <v>452</v>
      </c>
      <c r="F75" s="56" t="s">
        <v>16</v>
      </c>
      <c r="G75" s="118"/>
      <c r="H75" s="118"/>
      <c r="I75" s="118"/>
      <c r="J75" s="118"/>
      <c r="K75" s="118"/>
      <c r="L75" s="118"/>
      <c r="M75" s="118"/>
      <c r="N75" s="182" t="s">
        <v>925</v>
      </c>
      <c r="O75" s="182" t="s">
        <v>926</v>
      </c>
      <c r="P75" s="187" t="s">
        <v>927</v>
      </c>
      <c r="Q75" s="118"/>
      <c r="R75" s="118"/>
      <c r="S75" s="307">
        <v>3</v>
      </c>
      <c r="T75" s="182" t="s">
        <v>742</v>
      </c>
      <c r="U75" s="182" t="s">
        <v>753</v>
      </c>
      <c r="V75" s="303">
        <v>23440</v>
      </c>
      <c r="W75" s="320"/>
      <c r="X75" s="175"/>
      <c r="Y75" s="307">
        <v>2</v>
      </c>
      <c r="Z75" s="115" t="s">
        <v>434</v>
      </c>
      <c r="AA75" s="115" t="s">
        <v>435</v>
      </c>
      <c r="AB75" s="56" t="s">
        <v>436</v>
      </c>
      <c r="AC75" s="130"/>
      <c r="AD75" s="130"/>
      <c r="AE75" s="56">
        <v>1</v>
      </c>
      <c r="AF75" s="118"/>
      <c r="AG75" s="118"/>
      <c r="AH75" s="118"/>
      <c r="AI75" s="118"/>
      <c r="AJ75" s="118"/>
      <c r="AK75" s="118"/>
      <c r="AL75" s="118"/>
    </row>
    <row r="76" spans="1:38" s="32" customFormat="1" ht="120">
      <c r="A76" s="159"/>
      <c r="B76" s="153"/>
      <c r="C76" s="154"/>
      <c r="D76" s="56"/>
      <c r="E76" s="56"/>
      <c r="F76" s="56"/>
      <c r="G76" s="367"/>
      <c r="H76" s="367"/>
      <c r="I76" s="367"/>
      <c r="J76" s="367"/>
      <c r="K76" s="367"/>
      <c r="L76" s="367"/>
      <c r="M76" s="367"/>
      <c r="N76" s="182" t="s">
        <v>1171</v>
      </c>
      <c r="O76" s="182" t="s">
        <v>1172</v>
      </c>
      <c r="P76" s="432" t="s">
        <v>1173</v>
      </c>
      <c r="Q76" s="427"/>
      <c r="R76" s="427"/>
      <c r="S76" s="307">
        <v>4</v>
      </c>
      <c r="T76" s="182"/>
      <c r="U76" s="182"/>
      <c r="V76" s="303"/>
      <c r="W76" s="320"/>
      <c r="X76" s="175"/>
      <c r="Y76" s="307"/>
      <c r="Z76" s="182" t="s">
        <v>899</v>
      </c>
      <c r="AA76" s="182" t="s">
        <v>900</v>
      </c>
      <c r="AB76" s="327" t="s">
        <v>903</v>
      </c>
      <c r="AC76" s="367"/>
      <c r="AD76" s="367"/>
      <c r="AE76" s="56">
        <v>3</v>
      </c>
      <c r="AF76" s="367"/>
      <c r="AG76" s="367"/>
      <c r="AH76" s="367"/>
      <c r="AI76" s="367"/>
      <c r="AJ76" s="367"/>
      <c r="AK76" s="367"/>
      <c r="AL76" s="367"/>
    </row>
    <row r="77" spans="1:38" s="32" customFormat="1" ht="96">
      <c r="A77" s="159"/>
      <c r="B77" s="153"/>
      <c r="C77" s="154"/>
      <c r="D77" s="56"/>
      <c r="E77" s="56"/>
      <c r="F77" s="56"/>
      <c r="G77" s="430"/>
      <c r="H77" s="430"/>
      <c r="I77" s="430"/>
      <c r="J77" s="430"/>
      <c r="K77" s="430"/>
      <c r="L77" s="430"/>
      <c r="M77" s="430"/>
      <c r="N77" s="182" t="s">
        <v>1197</v>
      </c>
      <c r="O77" s="182" t="s">
        <v>1198</v>
      </c>
      <c r="P77" s="437" t="s">
        <v>1199</v>
      </c>
      <c r="Q77" s="115"/>
      <c r="R77" s="115"/>
      <c r="S77" s="307">
        <v>4</v>
      </c>
      <c r="T77" s="182"/>
      <c r="U77" s="182"/>
      <c r="V77" s="303"/>
      <c r="W77" s="320"/>
      <c r="X77" s="175"/>
      <c r="Y77" s="307"/>
      <c r="Z77" s="182"/>
      <c r="AA77" s="182"/>
      <c r="AB77" s="327"/>
      <c r="AC77" s="430"/>
      <c r="AD77" s="430"/>
      <c r="AE77" s="56"/>
      <c r="AF77" s="430"/>
      <c r="AG77" s="430"/>
      <c r="AH77" s="430"/>
      <c r="AI77" s="430"/>
      <c r="AJ77" s="430"/>
      <c r="AK77" s="430"/>
      <c r="AL77" s="430"/>
    </row>
    <row r="78" spans="1:38" s="32" customFormat="1" ht="168">
      <c r="A78" s="159" t="s">
        <v>397</v>
      </c>
      <c r="B78" s="153" t="s">
        <v>378</v>
      </c>
      <c r="C78" s="154" t="s">
        <v>379</v>
      </c>
      <c r="D78" s="56" t="s">
        <v>3</v>
      </c>
      <c r="E78" s="56" t="s">
        <v>453</v>
      </c>
      <c r="F78" s="118"/>
      <c r="G78" s="118"/>
      <c r="H78" s="118"/>
      <c r="I78" s="118"/>
      <c r="J78" s="118"/>
      <c r="K78" s="118"/>
      <c r="L78" s="118"/>
      <c r="M78" s="118"/>
      <c r="N78" s="182" t="s">
        <v>925</v>
      </c>
      <c r="O78" s="182" t="s">
        <v>926</v>
      </c>
      <c r="P78" s="187" t="s">
        <v>927</v>
      </c>
      <c r="Q78" s="55" t="s">
        <v>1257</v>
      </c>
      <c r="R78" s="55" t="s">
        <v>1258</v>
      </c>
      <c r="S78" s="307">
        <v>3</v>
      </c>
      <c r="T78" s="182" t="s">
        <v>742</v>
      </c>
      <c r="U78" s="182" t="s">
        <v>753</v>
      </c>
      <c r="V78" s="303">
        <v>23440</v>
      </c>
      <c r="W78" s="320"/>
      <c r="X78" s="175"/>
      <c r="Y78" s="307">
        <v>2</v>
      </c>
      <c r="Z78" s="115" t="s">
        <v>434</v>
      </c>
      <c r="AA78" s="115" t="s">
        <v>435</v>
      </c>
      <c r="AB78" s="56" t="s">
        <v>436</v>
      </c>
      <c r="AC78" s="130"/>
      <c r="AD78" s="130"/>
      <c r="AE78" s="56">
        <v>1</v>
      </c>
      <c r="AF78" s="118"/>
      <c r="AG78" s="118"/>
      <c r="AH78" s="118"/>
      <c r="AI78" s="118"/>
      <c r="AJ78" s="118"/>
      <c r="AK78" s="118"/>
      <c r="AL78" s="118"/>
    </row>
    <row r="79" spans="1:38" s="32" customFormat="1" ht="192">
      <c r="A79" s="159"/>
      <c r="B79" s="153"/>
      <c r="C79" s="154"/>
      <c r="D79" s="56"/>
      <c r="E79" s="56"/>
      <c r="F79" s="430"/>
      <c r="G79" s="430"/>
      <c r="H79" s="430"/>
      <c r="I79" s="430"/>
      <c r="J79" s="430"/>
      <c r="K79" s="430"/>
      <c r="L79" s="430"/>
      <c r="M79" s="430"/>
      <c r="N79" s="182" t="s">
        <v>925</v>
      </c>
      <c r="O79" s="182" t="s">
        <v>926</v>
      </c>
      <c r="P79" s="327" t="s">
        <v>1259</v>
      </c>
      <c r="Q79" s="55" t="s">
        <v>1277</v>
      </c>
      <c r="R79" s="55" t="s">
        <v>1278</v>
      </c>
      <c r="S79" s="307">
        <v>3</v>
      </c>
      <c r="T79" s="182"/>
      <c r="U79" s="182"/>
      <c r="V79" s="303"/>
      <c r="W79" s="320"/>
      <c r="X79" s="175"/>
      <c r="Y79" s="307"/>
      <c r="Z79" s="115"/>
      <c r="AA79" s="115"/>
      <c r="AB79" s="56"/>
      <c r="AC79" s="430"/>
      <c r="AD79" s="430"/>
      <c r="AE79" s="56"/>
      <c r="AF79" s="430"/>
      <c r="AG79" s="430"/>
      <c r="AH79" s="430"/>
      <c r="AI79" s="430"/>
      <c r="AJ79" s="430"/>
      <c r="AK79" s="430"/>
      <c r="AL79" s="430"/>
    </row>
    <row r="80" spans="1:38" s="32" customFormat="1" ht="192">
      <c r="A80" s="159"/>
      <c r="B80" s="153"/>
      <c r="C80" s="154"/>
      <c r="D80" s="56"/>
      <c r="E80" s="56"/>
      <c r="F80" s="430"/>
      <c r="G80" s="430"/>
      <c r="H80" s="430"/>
      <c r="I80" s="430"/>
      <c r="J80" s="430"/>
      <c r="K80" s="430"/>
      <c r="L80" s="430"/>
      <c r="M80" s="430"/>
      <c r="N80" s="182" t="s">
        <v>925</v>
      </c>
      <c r="O80" s="182" t="s">
        <v>926</v>
      </c>
      <c r="P80" s="327" t="s">
        <v>1260</v>
      </c>
      <c r="Q80" s="55" t="s">
        <v>1279</v>
      </c>
      <c r="R80" s="55" t="s">
        <v>1280</v>
      </c>
      <c r="S80" s="307">
        <v>4</v>
      </c>
      <c r="T80" s="182"/>
      <c r="U80" s="182"/>
      <c r="V80" s="303"/>
      <c r="W80" s="320"/>
      <c r="X80" s="175"/>
      <c r="Y80" s="307"/>
      <c r="Z80" s="115"/>
      <c r="AA80" s="115"/>
      <c r="AB80" s="56"/>
      <c r="AC80" s="430"/>
      <c r="AD80" s="430"/>
      <c r="AE80" s="56"/>
      <c r="AF80" s="430"/>
      <c r="AG80" s="430"/>
      <c r="AH80" s="430"/>
      <c r="AI80" s="430"/>
      <c r="AJ80" s="430"/>
      <c r="AK80" s="430"/>
      <c r="AL80" s="430"/>
    </row>
    <row r="81" spans="1:38" s="32" customFormat="1" ht="192">
      <c r="A81" s="159"/>
      <c r="B81" s="153"/>
      <c r="C81" s="154"/>
      <c r="D81" s="56"/>
      <c r="E81" s="56"/>
      <c r="F81" s="430"/>
      <c r="G81" s="430"/>
      <c r="H81" s="430"/>
      <c r="I81" s="430"/>
      <c r="J81" s="430"/>
      <c r="K81" s="430"/>
      <c r="L81" s="430"/>
      <c r="M81" s="430"/>
      <c r="N81" s="182" t="s">
        <v>925</v>
      </c>
      <c r="O81" s="182" t="s">
        <v>926</v>
      </c>
      <c r="P81" s="327" t="s">
        <v>1261</v>
      </c>
      <c r="Q81" s="55" t="s">
        <v>1281</v>
      </c>
      <c r="R81" s="55" t="s">
        <v>1282</v>
      </c>
      <c r="S81" s="307"/>
      <c r="T81" s="182"/>
      <c r="U81" s="182"/>
      <c r="V81" s="303"/>
      <c r="W81" s="320"/>
      <c r="X81" s="175"/>
      <c r="Y81" s="307"/>
      <c r="Z81" s="115"/>
      <c r="AA81" s="115"/>
      <c r="AB81" s="56"/>
      <c r="AC81" s="430"/>
      <c r="AD81" s="430"/>
      <c r="AE81" s="56"/>
      <c r="AF81" s="430"/>
      <c r="AG81" s="430"/>
      <c r="AH81" s="430"/>
      <c r="AI81" s="430"/>
      <c r="AJ81" s="430"/>
      <c r="AK81" s="430"/>
      <c r="AL81" s="430"/>
    </row>
    <row r="82" spans="1:38" s="32" customFormat="1" ht="168">
      <c r="A82" s="159"/>
      <c r="B82" s="153"/>
      <c r="C82" s="154"/>
      <c r="D82" s="56"/>
      <c r="E82" s="56"/>
      <c r="F82" s="430"/>
      <c r="G82" s="430"/>
      <c r="H82" s="430"/>
      <c r="I82" s="430"/>
      <c r="J82" s="430"/>
      <c r="K82" s="430"/>
      <c r="L82" s="430"/>
      <c r="M82" s="430"/>
      <c r="N82" s="182" t="s">
        <v>925</v>
      </c>
      <c r="O82" s="182" t="s">
        <v>926</v>
      </c>
      <c r="P82" s="327" t="s">
        <v>1262</v>
      </c>
      <c r="Q82" s="55" t="s">
        <v>1283</v>
      </c>
      <c r="R82" s="55" t="s">
        <v>1284</v>
      </c>
      <c r="S82" s="307">
        <v>4</v>
      </c>
      <c r="T82" s="182"/>
      <c r="U82" s="182"/>
      <c r="V82" s="303"/>
      <c r="W82" s="320"/>
      <c r="X82" s="175"/>
      <c r="Y82" s="307"/>
      <c r="Z82" s="115"/>
      <c r="AA82" s="115"/>
      <c r="AB82" s="56"/>
      <c r="AC82" s="430"/>
      <c r="AD82" s="430"/>
      <c r="AE82" s="56"/>
      <c r="AF82" s="430"/>
      <c r="AG82" s="430"/>
      <c r="AH82" s="430"/>
      <c r="AI82" s="430"/>
      <c r="AJ82" s="430"/>
      <c r="AK82" s="430"/>
      <c r="AL82" s="430"/>
    </row>
    <row r="83" spans="1:38" s="32" customFormat="1" ht="120">
      <c r="A83" s="159"/>
      <c r="B83" s="153"/>
      <c r="C83" s="154"/>
      <c r="D83" s="56"/>
      <c r="E83" s="56"/>
      <c r="F83" s="430"/>
      <c r="G83" s="430"/>
      <c r="H83" s="430"/>
      <c r="I83" s="430"/>
      <c r="J83" s="430"/>
      <c r="K83" s="430"/>
      <c r="L83" s="430"/>
      <c r="M83" s="430"/>
      <c r="N83" s="182" t="s">
        <v>925</v>
      </c>
      <c r="O83" s="182" t="s">
        <v>926</v>
      </c>
      <c r="P83" s="327" t="s">
        <v>1264</v>
      </c>
      <c r="Q83" s="55" t="s">
        <v>1263</v>
      </c>
      <c r="R83" s="55"/>
      <c r="S83" s="307">
        <v>4</v>
      </c>
      <c r="T83" s="182"/>
      <c r="U83" s="182"/>
      <c r="V83" s="303"/>
      <c r="W83" s="320"/>
      <c r="X83" s="175"/>
      <c r="Y83" s="307"/>
      <c r="Z83" s="115"/>
      <c r="AA83" s="115"/>
      <c r="AB83" s="56"/>
      <c r="AC83" s="430"/>
      <c r="AD83" s="430"/>
      <c r="AE83" s="56"/>
      <c r="AF83" s="430"/>
      <c r="AG83" s="430"/>
      <c r="AH83" s="430"/>
      <c r="AI83" s="430"/>
      <c r="AJ83" s="430"/>
      <c r="AK83" s="430"/>
      <c r="AL83" s="430"/>
    </row>
    <row r="84" spans="1:38" s="32" customFormat="1" ht="120">
      <c r="A84" s="159"/>
      <c r="B84" s="153"/>
      <c r="C84" s="154"/>
      <c r="D84" s="56"/>
      <c r="E84" s="56"/>
      <c r="F84" s="427"/>
      <c r="G84" s="427"/>
      <c r="H84" s="427"/>
      <c r="I84" s="427"/>
      <c r="J84" s="427"/>
      <c r="K84" s="427"/>
      <c r="L84" s="427"/>
      <c r="M84" s="427"/>
      <c r="N84" s="182" t="s">
        <v>1171</v>
      </c>
      <c r="O84" s="182" t="s">
        <v>1172</v>
      </c>
      <c r="P84" s="432" t="s">
        <v>1173</v>
      </c>
      <c r="Q84" s="430"/>
      <c r="R84" s="430"/>
      <c r="S84" s="307">
        <v>4</v>
      </c>
      <c r="T84" s="182"/>
      <c r="U84" s="182"/>
      <c r="V84" s="303"/>
      <c r="W84" s="320"/>
      <c r="X84" s="175"/>
      <c r="Y84" s="307"/>
      <c r="Z84" s="115"/>
      <c r="AA84" s="115"/>
      <c r="AB84" s="56"/>
      <c r="AC84" s="427"/>
      <c r="AD84" s="427"/>
      <c r="AE84" s="56"/>
      <c r="AF84" s="427"/>
      <c r="AG84" s="427"/>
      <c r="AH84" s="427"/>
      <c r="AI84" s="427"/>
      <c r="AJ84" s="427"/>
      <c r="AK84" s="427"/>
      <c r="AL84" s="427"/>
    </row>
    <row r="85" spans="1:38" s="32" customFormat="1" ht="192">
      <c r="A85" s="159"/>
      <c r="B85" s="153"/>
      <c r="C85" s="154"/>
      <c r="D85" s="56"/>
      <c r="E85" s="56"/>
      <c r="F85" s="430"/>
      <c r="G85" s="430"/>
      <c r="H85" s="430"/>
      <c r="I85" s="430"/>
      <c r="J85" s="430"/>
      <c r="K85" s="430"/>
      <c r="L85" s="430"/>
      <c r="M85" s="430"/>
      <c r="N85" s="182" t="s">
        <v>1271</v>
      </c>
      <c r="O85" s="182" t="s">
        <v>1272</v>
      </c>
      <c r="P85" s="437" t="s">
        <v>1267</v>
      </c>
      <c r="Q85" s="115" t="s">
        <v>1273</v>
      </c>
      <c r="R85" s="115" t="s">
        <v>1274</v>
      </c>
      <c r="S85" s="307">
        <v>4</v>
      </c>
      <c r="T85" s="182"/>
      <c r="U85" s="182"/>
      <c r="V85" s="303"/>
      <c r="W85" s="320"/>
      <c r="X85" s="175"/>
      <c r="Y85" s="307"/>
      <c r="Z85" s="115"/>
      <c r="AA85" s="115"/>
      <c r="AB85" s="56"/>
      <c r="AC85" s="430"/>
      <c r="AD85" s="430"/>
      <c r="AE85" s="56"/>
      <c r="AF85" s="430"/>
      <c r="AG85" s="430"/>
      <c r="AH85" s="430"/>
      <c r="AI85" s="430"/>
      <c r="AJ85" s="430"/>
      <c r="AK85" s="430"/>
      <c r="AL85" s="430"/>
    </row>
    <row r="86" spans="1:38" s="32" customFormat="1" ht="168">
      <c r="A86" s="159"/>
      <c r="B86" s="153"/>
      <c r="C86" s="154"/>
      <c r="D86" s="56"/>
      <c r="E86" s="56"/>
      <c r="F86" s="430"/>
      <c r="G86" s="430"/>
      <c r="H86" s="430"/>
      <c r="I86" s="430"/>
      <c r="J86" s="430"/>
      <c r="K86" s="430"/>
      <c r="L86" s="430"/>
      <c r="M86" s="430"/>
      <c r="N86" s="182" t="s">
        <v>1197</v>
      </c>
      <c r="O86" s="182" t="s">
        <v>1198</v>
      </c>
      <c r="P86" s="437" t="s">
        <v>1199</v>
      </c>
      <c r="Q86" s="115" t="s">
        <v>1275</v>
      </c>
      <c r="R86" s="115" t="s">
        <v>1276</v>
      </c>
      <c r="S86" s="307">
        <v>4</v>
      </c>
      <c r="T86" s="182"/>
      <c r="U86" s="182"/>
      <c r="V86" s="303"/>
      <c r="W86" s="320"/>
      <c r="X86" s="175"/>
      <c r="Y86" s="307"/>
      <c r="Z86" s="115"/>
      <c r="AA86" s="115"/>
      <c r="AB86" s="56"/>
      <c r="AC86" s="430"/>
      <c r="AD86" s="430"/>
      <c r="AE86" s="56"/>
      <c r="AF86" s="430"/>
      <c r="AG86" s="430"/>
      <c r="AH86" s="430"/>
      <c r="AI86" s="430"/>
      <c r="AJ86" s="430"/>
      <c r="AK86" s="430"/>
      <c r="AL86" s="430"/>
    </row>
    <row r="87" spans="1:38" s="32" customFormat="1" ht="168">
      <c r="A87" s="159"/>
      <c r="B87" s="153"/>
      <c r="C87" s="154"/>
      <c r="D87" s="56"/>
      <c r="E87" s="56"/>
      <c r="F87" s="430"/>
      <c r="G87" s="430"/>
      <c r="H87" s="430"/>
      <c r="I87" s="430"/>
      <c r="J87" s="430"/>
      <c r="K87" s="430"/>
      <c r="L87" s="430"/>
      <c r="M87" s="430"/>
      <c r="N87" s="182" t="s">
        <v>1297</v>
      </c>
      <c r="O87" s="182" t="s">
        <v>1298</v>
      </c>
      <c r="P87" s="437" t="s">
        <v>1299</v>
      </c>
      <c r="Q87" s="115" t="s">
        <v>1300</v>
      </c>
      <c r="R87" s="115"/>
      <c r="S87" s="307">
        <v>4</v>
      </c>
      <c r="T87" s="182"/>
      <c r="U87" s="182"/>
      <c r="V87" s="303"/>
      <c r="W87" s="320"/>
      <c r="X87" s="175"/>
      <c r="Y87" s="307"/>
      <c r="Z87" s="115"/>
      <c r="AA87" s="115"/>
      <c r="AB87" s="56"/>
      <c r="AC87" s="430"/>
      <c r="AD87" s="430"/>
      <c r="AE87" s="56"/>
      <c r="AF87" s="430"/>
      <c r="AG87" s="430"/>
      <c r="AH87" s="430"/>
      <c r="AI87" s="430"/>
      <c r="AJ87" s="430"/>
      <c r="AK87" s="430"/>
      <c r="AL87" s="430"/>
    </row>
    <row r="88" spans="1:38" s="32" customFormat="1" ht="144">
      <c r="A88" s="159"/>
      <c r="B88" s="153"/>
      <c r="C88" s="154"/>
      <c r="D88" s="56"/>
      <c r="E88" s="56"/>
      <c r="F88" s="430"/>
      <c r="G88" s="430"/>
      <c r="H88" s="430"/>
      <c r="I88" s="430"/>
      <c r="J88" s="430"/>
      <c r="K88" s="430"/>
      <c r="L88" s="430"/>
      <c r="M88" s="430"/>
      <c r="N88" s="182" t="s">
        <v>1302</v>
      </c>
      <c r="O88" s="182" t="s">
        <v>1303</v>
      </c>
      <c r="P88" s="437" t="s">
        <v>1304</v>
      </c>
      <c r="Q88" s="115" t="s">
        <v>1301</v>
      </c>
      <c r="R88" s="115"/>
      <c r="S88" s="307">
        <v>4</v>
      </c>
      <c r="T88" s="182"/>
      <c r="U88" s="182"/>
      <c r="V88" s="303"/>
      <c r="W88" s="320"/>
      <c r="X88" s="175"/>
      <c r="Y88" s="307"/>
      <c r="Z88" s="115"/>
      <c r="AA88" s="115"/>
      <c r="AB88" s="56"/>
      <c r="AC88" s="430"/>
      <c r="AD88" s="430"/>
      <c r="AE88" s="56"/>
      <c r="AF88" s="430"/>
      <c r="AG88" s="430"/>
      <c r="AH88" s="430"/>
      <c r="AI88" s="430"/>
      <c r="AJ88" s="430"/>
      <c r="AK88" s="430"/>
      <c r="AL88" s="430"/>
    </row>
    <row r="89" spans="1:38" s="32" customFormat="1" ht="103.5" customHeight="1">
      <c r="A89" s="159" t="s">
        <v>397</v>
      </c>
      <c r="B89" s="153" t="s">
        <v>380</v>
      </c>
      <c r="C89" s="154" t="s">
        <v>381</v>
      </c>
      <c r="D89" s="56" t="s">
        <v>3</v>
      </c>
      <c r="E89" s="56" t="s">
        <v>456</v>
      </c>
      <c r="F89" s="56" t="s">
        <v>17</v>
      </c>
      <c r="G89" s="118"/>
      <c r="H89" s="118"/>
      <c r="I89" s="118"/>
      <c r="J89" s="118"/>
      <c r="K89" s="118"/>
      <c r="L89" s="118"/>
      <c r="M89" s="118"/>
      <c r="N89" s="182" t="s">
        <v>758</v>
      </c>
      <c r="O89" s="182" t="s">
        <v>944</v>
      </c>
      <c r="P89" s="303" t="s">
        <v>945</v>
      </c>
      <c r="Q89" s="430"/>
      <c r="R89" s="430"/>
      <c r="S89" s="307">
        <v>2</v>
      </c>
      <c r="T89" s="182" t="s">
        <v>742</v>
      </c>
      <c r="U89" s="182" t="s">
        <v>753</v>
      </c>
      <c r="V89" s="303">
        <v>23440</v>
      </c>
      <c r="W89" s="320"/>
      <c r="X89" s="175"/>
      <c r="Y89" s="307">
        <v>2</v>
      </c>
      <c r="Z89" s="115" t="s">
        <v>434</v>
      </c>
      <c r="AA89" s="115" t="s">
        <v>435</v>
      </c>
      <c r="AB89" s="56" t="s">
        <v>436</v>
      </c>
      <c r="AC89" s="130"/>
      <c r="AD89" s="130"/>
      <c r="AE89" s="56">
        <v>1</v>
      </c>
      <c r="AF89" s="118"/>
      <c r="AG89" s="118"/>
      <c r="AH89" s="118"/>
      <c r="AI89" s="118"/>
      <c r="AJ89" s="118"/>
      <c r="AK89" s="118"/>
      <c r="AL89" s="118"/>
    </row>
    <row r="90" spans="1:38" s="32" customFormat="1" ht="103.5" customHeight="1">
      <c r="A90" s="159"/>
      <c r="B90" s="153"/>
      <c r="C90" s="154"/>
      <c r="D90" s="56"/>
      <c r="E90" s="56"/>
      <c r="F90" s="56"/>
      <c r="G90" s="427"/>
      <c r="H90" s="427"/>
      <c r="I90" s="427"/>
      <c r="J90" s="427"/>
      <c r="K90" s="427"/>
      <c r="L90" s="427"/>
      <c r="M90" s="427"/>
      <c r="N90" s="182" t="s">
        <v>1171</v>
      </c>
      <c r="O90" s="182" t="s">
        <v>1172</v>
      </c>
      <c r="P90" s="432" t="s">
        <v>1173</v>
      </c>
      <c r="Q90" s="430"/>
      <c r="R90" s="430"/>
      <c r="S90" s="307">
        <v>4</v>
      </c>
      <c r="T90" s="182"/>
      <c r="U90" s="182"/>
      <c r="V90" s="303"/>
      <c r="W90" s="320"/>
      <c r="X90" s="175"/>
      <c r="Y90" s="307"/>
      <c r="Z90" s="115"/>
      <c r="AA90" s="115"/>
      <c r="AB90" s="56"/>
      <c r="AC90" s="427"/>
      <c r="AD90" s="427"/>
      <c r="AE90" s="56"/>
      <c r="AF90" s="427"/>
      <c r="AG90" s="427"/>
      <c r="AH90" s="427"/>
      <c r="AI90" s="427"/>
      <c r="AJ90" s="427"/>
      <c r="AK90" s="427"/>
      <c r="AL90" s="427"/>
    </row>
    <row r="91" spans="1:38" s="32" customFormat="1" ht="103.5" customHeight="1">
      <c r="A91" s="159"/>
      <c r="B91" s="153"/>
      <c r="C91" s="154"/>
      <c r="D91" s="56"/>
      <c r="E91" s="56"/>
      <c r="F91" s="56"/>
      <c r="G91" s="430"/>
      <c r="H91" s="430"/>
      <c r="I91" s="430"/>
      <c r="J91" s="430"/>
      <c r="K91" s="430"/>
      <c r="L91" s="430"/>
      <c r="M91" s="430"/>
      <c r="N91" s="182" t="s">
        <v>1197</v>
      </c>
      <c r="O91" s="182" t="s">
        <v>1198</v>
      </c>
      <c r="P91" s="437" t="s">
        <v>1199</v>
      </c>
      <c r="Q91" s="115"/>
      <c r="R91" s="115"/>
      <c r="S91" s="307">
        <v>4</v>
      </c>
      <c r="T91" s="182"/>
      <c r="U91" s="182"/>
      <c r="V91" s="303"/>
      <c r="W91" s="320"/>
      <c r="X91" s="175"/>
      <c r="Y91" s="307"/>
      <c r="Z91" s="115"/>
      <c r="AA91" s="115"/>
      <c r="AB91" s="56"/>
      <c r="AC91" s="430"/>
      <c r="AD91" s="430"/>
      <c r="AE91" s="56"/>
      <c r="AF91" s="430"/>
      <c r="AG91" s="430"/>
      <c r="AH91" s="430"/>
      <c r="AI91" s="430"/>
      <c r="AJ91" s="430"/>
      <c r="AK91" s="430"/>
      <c r="AL91" s="430"/>
    </row>
    <row r="92" spans="1:38" s="32" customFormat="1" ht="409.5">
      <c r="A92" s="159" t="s">
        <v>397</v>
      </c>
      <c r="B92" s="153" t="s">
        <v>382</v>
      </c>
      <c r="C92" s="154" t="s">
        <v>383</v>
      </c>
      <c r="D92" s="56" t="s">
        <v>4</v>
      </c>
      <c r="E92" s="56" t="s">
        <v>454</v>
      </c>
      <c r="F92" s="56" t="s">
        <v>15</v>
      </c>
      <c r="G92" s="118"/>
      <c r="H92" s="118"/>
      <c r="I92" s="118"/>
      <c r="J92" s="118"/>
      <c r="K92" s="118"/>
      <c r="L92" s="118"/>
      <c r="M92" s="118"/>
      <c r="N92" s="182" t="s">
        <v>893</v>
      </c>
      <c r="O92" s="182" t="s">
        <v>894</v>
      </c>
      <c r="P92" s="189" t="s">
        <v>892</v>
      </c>
      <c r="Q92" s="115" t="s">
        <v>1158</v>
      </c>
      <c r="R92" s="115" t="s">
        <v>1159</v>
      </c>
      <c r="S92" s="56">
        <v>3</v>
      </c>
      <c r="T92" s="182" t="s">
        <v>742</v>
      </c>
      <c r="U92" s="182" t="s">
        <v>753</v>
      </c>
      <c r="V92" s="303">
        <v>23440</v>
      </c>
      <c r="W92" s="115" t="s">
        <v>772</v>
      </c>
      <c r="X92" s="175"/>
      <c r="Y92" s="307">
        <v>2</v>
      </c>
      <c r="Z92" s="115" t="s">
        <v>434</v>
      </c>
      <c r="AA92" s="115" t="s">
        <v>435</v>
      </c>
      <c r="AB92" s="56" t="s">
        <v>436</v>
      </c>
      <c r="AC92" s="115" t="s">
        <v>1161</v>
      </c>
      <c r="AD92" s="115" t="s">
        <v>1160</v>
      </c>
      <c r="AE92" s="56">
        <v>1</v>
      </c>
      <c r="AF92" s="118"/>
      <c r="AG92" s="118"/>
      <c r="AH92" s="118"/>
      <c r="AI92" s="118"/>
      <c r="AJ92" s="118"/>
      <c r="AK92" s="118"/>
      <c r="AL92" s="118"/>
    </row>
    <row r="93" spans="1:38" s="32" customFormat="1" ht="409.5">
      <c r="A93" s="159"/>
      <c r="B93" s="169"/>
      <c r="C93" s="170"/>
      <c r="D93" s="56"/>
      <c r="E93" s="56"/>
      <c r="F93" s="56"/>
      <c r="G93" s="299"/>
      <c r="H93" s="299"/>
      <c r="I93" s="299"/>
      <c r="J93" s="299"/>
      <c r="K93" s="299"/>
      <c r="L93" s="299"/>
      <c r="M93" s="299"/>
      <c r="N93" s="182" t="s">
        <v>922</v>
      </c>
      <c r="O93" s="182" t="s">
        <v>923</v>
      </c>
      <c r="P93" s="327" t="s">
        <v>924</v>
      </c>
      <c r="Q93" s="115" t="s">
        <v>1164</v>
      </c>
      <c r="R93" s="115" t="s">
        <v>1165</v>
      </c>
      <c r="S93" s="307">
        <v>3</v>
      </c>
      <c r="T93" s="182" t="s">
        <v>754</v>
      </c>
      <c r="U93" s="182" t="s">
        <v>755</v>
      </c>
      <c r="V93" s="303">
        <v>23453</v>
      </c>
      <c r="W93" s="115" t="s">
        <v>1162</v>
      </c>
      <c r="X93" s="115" t="s">
        <v>1163</v>
      </c>
      <c r="Y93" s="307">
        <v>2</v>
      </c>
      <c r="Z93" s="182" t="s">
        <v>909</v>
      </c>
      <c r="AA93" s="182" t="s">
        <v>900</v>
      </c>
      <c r="AB93" s="327" t="s">
        <v>905</v>
      </c>
      <c r="AC93" s="299"/>
      <c r="AD93" s="299"/>
      <c r="AE93" s="56">
        <v>3</v>
      </c>
      <c r="AF93" s="299"/>
      <c r="AG93" s="299"/>
      <c r="AH93" s="299"/>
      <c r="AI93" s="299"/>
      <c r="AJ93" s="299"/>
      <c r="AK93" s="299"/>
      <c r="AL93" s="299"/>
    </row>
    <row r="94" spans="1:38" s="32" customFormat="1" ht="144.75" customHeight="1">
      <c r="A94" s="159"/>
      <c r="B94" s="363"/>
      <c r="C94" s="170"/>
      <c r="D94" s="56"/>
      <c r="E94" s="56"/>
      <c r="F94" s="56"/>
      <c r="G94" s="362"/>
      <c r="H94" s="362"/>
      <c r="I94" s="362"/>
      <c r="J94" s="362"/>
      <c r="K94" s="362"/>
      <c r="L94" s="362"/>
      <c r="M94" s="362"/>
      <c r="N94" s="182" t="s">
        <v>1171</v>
      </c>
      <c r="O94" s="182" t="s">
        <v>1172</v>
      </c>
      <c r="P94" s="432" t="s">
        <v>1173</v>
      </c>
      <c r="Q94" s="427"/>
      <c r="R94" s="427"/>
      <c r="S94" s="307">
        <v>4</v>
      </c>
      <c r="T94" s="182" t="s">
        <v>729</v>
      </c>
      <c r="U94" s="182" t="s">
        <v>900</v>
      </c>
      <c r="V94" s="327" t="s">
        <v>901</v>
      </c>
      <c r="W94" s="320"/>
      <c r="X94" s="175"/>
      <c r="Y94" s="307">
        <v>3</v>
      </c>
      <c r="Z94" s="115"/>
      <c r="AA94" s="115"/>
      <c r="AB94" s="56"/>
      <c r="AC94" s="362"/>
      <c r="AD94" s="362"/>
      <c r="AE94" s="56"/>
      <c r="AF94" s="362"/>
      <c r="AG94" s="362"/>
      <c r="AH94" s="362"/>
      <c r="AI94" s="362"/>
      <c r="AJ94" s="362"/>
      <c r="AK94" s="362"/>
      <c r="AL94" s="362"/>
    </row>
    <row r="95" spans="1:38" s="32" customFormat="1" ht="144.75" customHeight="1">
      <c r="A95" s="159"/>
      <c r="B95" s="428"/>
      <c r="C95" s="170"/>
      <c r="D95" s="56"/>
      <c r="E95" s="56"/>
      <c r="F95" s="56"/>
      <c r="G95" s="427"/>
      <c r="H95" s="427"/>
      <c r="I95" s="427"/>
      <c r="J95" s="427"/>
      <c r="K95" s="427"/>
      <c r="L95" s="427"/>
      <c r="M95" s="427"/>
      <c r="N95" s="182" t="s">
        <v>1197</v>
      </c>
      <c r="O95" s="182" t="s">
        <v>1198</v>
      </c>
      <c r="P95" s="437" t="s">
        <v>1199</v>
      </c>
      <c r="Q95" s="427"/>
      <c r="R95" s="427"/>
      <c r="S95" s="307">
        <v>4</v>
      </c>
      <c r="T95" s="182"/>
      <c r="U95" s="182"/>
      <c r="V95" s="327"/>
      <c r="W95" s="320"/>
      <c r="X95" s="175"/>
      <c r="Y95" s="307"/>
      <c r="Z95" s="115"/>
      <c r="AA95" s="115"/>
      <c r="AB95" s="56"/>
      <c r="AC95" s="427"/>
      <c r="AD95" s="427"/>
      <c r="AE95" s="56"/>
      <c r="AF95" s="427"/>
      <c r="AG95" s="427"/>
      <c r="AH95" s="427"/>
      <c r="AI95" s="427"/>
      <c r="AJ95" s="427"/>
      <c r="AK95" s="427"/>
      <c r="AL95" s="427"/>
    </row>
    <row r="96" spans="1:38" s="32" customFormat="1" ht="336">
      <c r="A96" s="159" t="s">
        <v>397</v>
      </c>
      <c r="B96" s="157" t="s">
        <v>392</v>
      </c>
      <c r="C96" s="158" t="s">
        <v>393</v>
      </c>
      <c r="D96" s="56" t="s">
        <v>6</v>
      </c>
      <c r="E96" s="56" t="s">
        <v>455</v>
      </c>
      <c r="F96" s="118"/>
      <c r="G96" s="118"/>
      <c r="H96" s="118"/>
      <c r="I96" s="118"/>
      <c r="J96" s="118"/>
      <c r="K96" s="118"/>
      <c r="L96" s="118"/>
      <c r="M96" s="118"/>
      <c r="N96" s="182" t="s">
        <v>922</v>
      </c>
      <c r="O96" s="182" t="s">
        <v>923</v>
      </c>
      <c r="P96" s="327" t="s">
        <v>924</v>
      </c>
      <c r="Q96" s="118"/>
      <c r="R96" s="118"/>
      <c r="S96" s="307">
        <v>3</v>
      </c>
      <c r="T96" s="182" t="s">
        <v>742</v>
      </c>
      <c r="U96" s="182" t="s">
        <v>753</v>
      </c>
      <c r="V96" s="303">
        <v>23440</v>
      </c>
      <c r="W96" s="115" t="s">
        <v>775</v>
      </c>
      <c r="X96" s="115" t="s">
        <v>776</v>
      </c>
      <c r="Y96" s="307">
        <v>2</v>
      </c>
      <c r="Z96" s="115" t="s">
        <v>434</v>
      </c>
      <c r="AA96" s="115" t="s">
        <v>435</v>
      </c>
      <c r="AB96" s="56" t="s">
        <v>436</v>
      </c>
      <c r="AC96" s="130"/>
      <c r="AD96" s="130"/>
      <c r="AE96" s="56">
        <v>1</v>
      </c>
      <c r="AF96" s="118"/>
      <c r="AG96" s="118"/>
      <c r="AH96" s="118"/>
      <c r="AI96" s="118"/>
      <c r="AJ96" s="118"/>
      <c r="AK96" s="118"/>
      <c r="AL96" s="118"/>
    </row>
    <row r="97" spans="1:38" s="32" customFormat="1" ht="143.25" customHeight="1">
      <c r="A97" s="159"/>
      <c r="B97" s="157"/>
      <c r="C97" s="158"/>
      <c r="D97" s="56"/>
      <c r="E97" s="56"/>
      <c r="F97" s="299"/>
      <c r="G97" s="299"/>
      <c r="H97" s="299"/>
      <c r="I97" s="299"/>
      <c r="J97" s="299"/>
      <c r="K97" s="299"/>
      <c r="L97" s="299"/>
      <c r="M97" s="299"/>
      <c r="N97" s="182" t="s">
        <v>1171</v>
      </c>
      <c r="O97" s="182" t="s">
        <v>1172</v>
      </c>
      <c r="P97" s="432" t="s">
        <v>1173</v>
      </c>
      <c r="Q97" s="427"/>
      <c r="R97" s="427"/>
      <c r="S97" s="307">
        <v>4</v>
      </c>
      <c r="T97" s="182" t="s">
        <v>754</v>
      </c>
      <c r="U97" s="182" t="s">
        <v>755</v>
      </c>
      <c r="V97" s="303">
        <v>23460</v>
      </c>
      <c r="W97" s="320"/>
      <c r="X97" s="175"/>
      <c r="Y97" s="307">
        <v>2</v>
      </c>
      <c r="Z97" s="182" t="s">
        <v>899</v>
      </c>
      <c r="AA97" s="182" t="s">
        <v>900</v>
      </c>
      <c r="AB97" s="327" t="s">
        <v>903</v>
      </c>
      <c r="AC97" s="299"/>
      <c r="AD97" s="299"/>
      <c r="AE97" s="56">
        <v>3</v>
      </c>
      <c r="AF97" s="299"/>
      <c r="AG97" s="299"/>
      <c r="AH97" s="299"/>
      <c r="AI97" s="299"/>
      <c r="AJ97" s="299"/>
      <c r="AK97" s="299"/>
      <c r="AL97" s="299"/>
    </row>
    <row r="98" spans="1:38" s="32" customFormat="1" ht="143.25" customHeight="1">
      <c r="A98" s="159"/>
      <c r="B98" s="157"/>
      <c r="C98" s="158"/>
      <c r="D98" s="56"/>
      <c r="E98" s="56"/>
      <c r="F98" s="367"/>
      <c r="G98" s="367"/>
      <c r="H98" s="367"/>
      <c r="I98" s="367"/>
      <c r="J98" s="367"/>
      <c r="K98" s="367"/>
      <c r="L98" s="367"/>
      <c r="M98" s="367"/>
      <c r="N98" s="182" t="s">
        <v>1197</v>
      </c>
      <c r="O98" s="182" t="s">
        <v>1198</v>
      </c>
      <c r="P98" s="437" t="s">
        <v>1199</v>
      </c>
      <c r="Q98" s="367"/>
      <c r="R98" s="367"/>
      <c r="S98" s="307">
        <v>4</v>
      </c>
      <c r="T98" s="182" t="s">
        <v>729</v>
      </c>
      <c r="U98" s="182" t="s">
        <v>900</v>
      </c>
      <c r="V98" s="327" t="s">
        <v>901</v>
      </c>
      <c r="W98" s="320"/>
      <c r="X98" s="175"/>
      <c r="Y98" s="307">
        <v>3</v>
      </c>
      <c r="Z98" s="182" t="s">
        <v>909</v>
      </c>
      <c r="AA98" s="182" t="s">
        <v>900</v>
      </c>
      <c r="AB98" s="327" t="s">
        <v>905</v>
      </c>
      <c r="AC98" s="367"/>
      <c r="AD98" s="367"/>
      <c r="AE98" s="56">
        <v>3</v>
      </c>
      <c r="AF98" s="367"/>
      <c r="AG98" s="367"/>
      <c r="AH98" s="367"/>
      <c r="AI98" s="367"/>
      <c r="AJ98" s="367"/>
      <c r="AK98" s="367"/>
      <c r="AL98" s="367"/>
    </row>
    <row r="99" spans="1:38" s="32" customFormat="1" ht="143.25" customHeight="1">
      <c r="A99" s="159"/>
      <c r="B99" s="157"/>
      <c r="C99" s="158"/>
      <c r="D99" s="56"/>
      <c r="E99" s="56"/>
      <c r="F99" s="367"/>
      <c r="G99" s="367"/>
      <c r="H99" s="367"/>
      <c r="I99" s="367"/>
      <c r="J99" s="367"/>
      <c r="K99" s="367"/>
      <c r="L99" s="367"/>
      <c r="M99" s="367"/>
      <c r="N99" s="182"/>
      <c r="O99" s="182"/>
      <c r="P99" s="437"/>
      <c r="Q99" s="367"/>
      <c r="R99" s="367"/>
      <c r="S99" s="307"/>
      <c r="T99" s="182"/>
      <c r="U99" s="182"/>
      <c r="V99" s="303"/>
      <c r="W99" s="320"/>
      <c r="X99" s="175"/>
      <c r="Y99" s="307"/>
      <c r="Z99" s="115"/>
      <c r="AA99" s="115"/>
      <c r="AB99" s="56"/>
      <c r="AC99" s="367"/>
      <c r="AD99" s="367"/>
      <c r="AE99" s="56"/>
      <c r="AF99" s="367"/>
      <c r="AG99" s="367"/>
      <c r="AH99" s="367"/>
      <c r="AI99" s="367"/>
      <c r="AJ99" s="367"/>
      <c r="AK99" s="367"/>
      <c r="AL99" s="367"/>
    </row>
    <row r="100" spans="1:38" s="32" customFormat="1" ht="336">
      <c r="A100" s="159" t="s">
        <v>397</v>
      </c>
      <c r="B100" s="155" t="s">
        <v>384</v>
      </c>
      <c r="C100" s="156" t="s">
        <v>385</v>
      </c>
      <c r="D100" s="56" t="s">
        <v>6</v>
      </c>
      <c r="E100" s="115" t="s">
        <v>457</v>
      </c>
      <c r="F100" s="118"/>
      <c r="G100" s="118"/>
      <c r="H100" s="118"/>
      <c r="I100" s="118"/>
      <c r="J100" s="118"/>
      <c r="K100" s="118"/>
      <c r="L100" s="118"/>
      <c r="M100" s="118"/>
      <c r="N100" s="182" t="s">
        <v>922</v>
      </c>
      <c r="O100" s="182" t="s">
        <v>923</v>
      </c>
      <c r="P100" s="327" t="s">
        <v>914</v>
      </c>
      <c r="Q100" s="115" t="s">
        <v>1115</v>
      </c>
      <c r="R100" s="115" t="s">
        <v>1116</v>
      </c>
      <c r="S100" s="307">
        <v>3</v>
      </c>
      <c r="T100" s="182" t="s">
        <v>742</v>
      </c>
      <c r="U100" s="182" t="s">
        <v>753</v>
      </c>
      <c r="V100" s="303">
        <v>23440</v>
      </c>
      <c r="W100" s="320" t="s">
        <v>759</v>
      </c>
      <c r="X100" s="175"/>
      <c r="Y100" s="307">
        <v>2</v>
      </c>
      <c r="Z100" s="115" t="s">
        <v>434</v>
      </c>
      <c r="AA100" s="115" t="s">
        <v>435</v>
      </c>
      <c r="AB100" s="56" t="s">
        <v>436</v>
      </c>
      <c r="AC100" s="130"/>
      <c r="AD100" s="130"/>
      <c r="AE100" s="56">
        <v>1</v>
      </c>
      <c r="AF100" s="118"/>
      <c r="AG100" s="118"/>
      <c r="AH100" s="118"/>
      <c r="AI100" s="118"/>
      <c r="AJ100" s="118"/>
      <c r="AK100" s="118"/>
      <c r="AL100" s="118"/>
    </row>
    <row r="101" spans="1:38" s="32" customFormat="1" ht="168">
      <c r="A101" s="159"/>
      <c r="B101" s="155"/>
      <c r="C101" s="156"/>
      <c r="D101" s="56"/>
      <c r="E101" s="115"/>
      <c r="F101" s="299"/>
      <c r="G101" s="299"/>
      <c r="H101" s="299"/>
      <c r="I101" s="299"/>
      <c r="J101" s="299"/>
      <c r="K101" s="299"/>
      <c r="L101" s="299"/>
      <c r="M101" s="299"/>
      <c r="N101" s="182" t="s">
        <v>1171</v>
      </c>
      <c r="O101" s="182" t="s">
        <v>1172</v>
      </c>
      <c r="P101" s="432" t="s">
        <v>1173</v>
      </c>
      <c r="Q101" s="427"/>
      <c r="R101" s="427"/>
      <c r="S101" s="307">
        <v>4</v>
      </c>
      <c r="T101" s="182" t="s">
        <v>754</v>
      </c>
      <c r="U101" s="182" t="s">
        <v>755</v>
      </c>
      <c r="V101" s="303">
        <v>23453</v>
      </c>
      <c r="W101" s="320"/>
      <c r="X101" s="175"/>
      <c r="Y101" s="307">
        <v>2</v>
      </c>
      <c r="Z101" s="182" t="s">
        <v>909</v>
      </c>
      <c r="AA101" s="182" t="s">
        <v>900</v>
      </c>
      <c r="AB101" s="327" t="s">
        <v>905</v>
      </c>
      <c r="AC101" s="299"/>
      <c r="AD101" s="299"/>
      <c r="AE101" s="56">
        <v>3</v>
      </c>
      <c r="AF101" s="299"/>
      <c r="AG101" s="299"/>
      <c r="AH101" s="299"/>
      <c r="AI101" s="299"/>
      <c r="AJ101" s="299"/>
      <c r="AK101" s="299"/>
      <c r="AL101" s="299"/>
    </row>
    <row r="102" spans="1:38" s="32" customFormat="1" ht="129.75" customHeight="1">
      <c r="A102" s="159"/>
      <c r="B102" s="155"/>
      <c r="C102" s="156"/>
      <c r="D102" s="56"/>
      <c r="E102" s="115"/>
      <c r="F102" s="367"/>
      <c r="G102" s="367"/>
      <c r="H102" s="367"/>
      <c r="I102" s="367"/>
      <c r="J102" s="367"/>
      <c r="K102" s="367"/>
      <c r="L102" s="367"/>
      <c r="M102" s="367"/>
      <c r="N102" s="182" t="s">
        <v>1197</v>
      </c>
      <c r="O102" s="182" t="s">
        <v>1198</v>
      </c>
      <c r="P102" s="437" t="s">
        <v>1199</v>
      </c>
      <c r="Q102" s="367"/>
      <c r="R102" s="367"/>
      <c r="S102" s="307"/>
      <c r="T102" s="182" t="s">
        <v>729</v>
      </c>
      <c r="U102" s="182" t="s">
        <v>900</v>
      </c>
      <c r="V102" s="327" t="s">
        <v>901</v>
      </c>
      <c r="W102" s="320"/>
      <c r="X102" s="175"/>
      <c r="Y102" s="307">
        <v>3</v>
      </c>
      <c r="Z102" s="115"/>
      <c r="AA102" s="115"/>
      <c r="AB102" s="56"/>
      <c r="AC102" s="367"/>
      <c r="AD102" s="367"/>
      <c r="AE102" s="56"/>
      <c r="AF102" s="367"/>
      <c r="AG102" s="367"/>
      <c r="AH102" s="367"/>
      <c r="AI102" s="367"/>
      <c r="AJ102" s="367"/>
      <c r="AK102" s="367"/>
      <c r="AL102" s="367"/>
    </row>
    <row r="103" spans="1:38" s="32" customFormat="1" ht="409.5">
      <c r="A103" s="159" t="s">
        <v>397</v>
      </c>
      <c r="B103" s="155" t="s">
        <v>386</v>
      </c>
      <c r="C103" s="156" t="s">
        <v>387</v>
      </c>
      <c r="D103" s="56" t="s">
        <v>6</v>
      </c>
      <c r="E103" s="115" t="s">
        <v>458</v>
      </c>
      <c r="F103" s="118"/>
      <c r="G103" s="118"/>
      <c r="H103" s="118"/>
      <c r="I103" s="118"/>
      <c r="J103" s="118"/>
      <c r="K103" s="118"/>
      <c r="L103" s="118"/>
      <c r="M103" s="118"/>
      <c r="N103" s="182" t="s">
        <v>922</v>
      </c>
      <c r="O103" s="182" t="s">
        <v>923</v>
      </c>
      <c r="P103" s="327" t="s">
        <v>924</v>
      </c>
      <c r="Q103" s="115" t="s">
        <v>1170</v>
      </c>
      <c r="R103" s="115" t="s">
        <v>1169</v>
      </c>
      <c r="S103" s="307">
        <v>3</v>
      </c>
      <c r="T103" s="182" t="s">
        <v>742</v>
      </c>
      <c r="U103" s="182" t="s">
        <v>753</v>
      </c>
      <c r="V103" s="303">
        <v>23440</v>
      </c>
      <c r="W103" s="115" t="s">
        <v>761</v>
      </c>
      <c r="X103" s="175"/>
      <c r="Y103" s="307">
        <v>2</v>
      </c>
      <c r="Z103" s="115" t="s">
        <v>434</v>
      </c>
      <c r="AA103" s="115" t="s">
        <v>435</v>
      </c>
      <c r="AB103" s="56" t="s">
        <v>436</v>
      </c>
      <c r="AC103" s="115" t="s">
        <v>1166</v>
      </c>
      <c r="AD103" s="115" t="s">
        <v>1160</v>
      </c>
      <c r="AE103" s="56">
        <v>1</v>
      </c>
      <c r="AF103" s="118"/>
      <c r="AG103" s="118"/>
      <c r="AH103" s="118"/>
      <c r="AI103" s="118"/>
      <c r="AJ103" s="118"/>
      <c r="AK103" s="118"/>
      <c r="AL103" s="118"/>
    </row>
    <row r="104" spans="1:38" s="32" customFormat="1" ht="409.5">
      <c r="A104" s="159"/>
      <c r="B104" s="157"/>
      <c r="C104" s="158"/>
      <c r="D104" s="298"/>
      <c r="E104" s="319"/>
      <c r="F104" s="299"/>
      <c r="G104" s="299"/>
      <c r="H104" s="299"/>
      <c r="I104" s="299"/>
      <c r="J104" s="299"/>
      <c r="K104" s="299"/>
      <c r="L104" s="299"/>
      <c r="M104" s="299"/>
      <c r="N104" s="182" t="s">
        <v>1171</v>
      </c>
      <c r="O104" s="182" t="s">
        <v>1172</v>
      </c>
      <c r="P104" s="432" t="s">
        <v>1173</v>
      </c>
      <c r="Q104" s="427"/>
      <c r="R104" s="427"/>
      <c r="S104" s="307">
        <v>4</v>
      </c>
      <c r="T104" s="182" t="s">
        <v>754</v>
      </c>
      <c r="U104" s="182" t="s">
        <v>755</v>
      </c>
      <c r="V104" s="303">
        <v>23453</v>
      </c>
      <c r="W104" s="115" t="s">
        <v>1167</v>
      </c>
      <c r="X104" s="115" t="s">
        <v>1168</v>
      </c>
      <c r="Y104" s="307">
        <v>2</v>
      </c>
      <c r="Z104" s="182" t="s">
        <v>899</v>
      </c>
      <c r="AA104" s="182" t="s">
        <v>900</v>
      </c>
      <c r="AB104" s="327" t="s">
        <v>903</v>
      </c>
      <c r="AC104" s="299"/>
      <c r="AD104" s="299"/>
      <c r="AE104" s="56">
        <v>3</v>
      </c>
      <c r="AF104" s="299"/>
      <c r="AG104" s="299"/>
      <c r="AH104" s="299"/>
      <c r="AI104" s="299"/>
      <c r="AJ104" s="299"/>
      <c r="AK104" s="299"/>
      <c r="AL104" s="299"/>
    </row>
    <row r="105" spans="1:38" s="32" customFormat="1" ht="96" customHeight="1">
      <c r="A105" s="159"/>
      <c r="B105" s="157"/>
      <c r="C105" s="158"/>
      <c r="D105" s="361"/>
      <c r="E105" s="319"/>
      <c r="F105" s="359"/>
      <c r="G105" s="359"/>
      <c r="H105" s="359"/>
      <c r="I105" s="359"/>
      <c r="J105" s="359"/>
      <c r="K105" s="359"/>
      <c r="L105" s="359"/>
      <c r="M105" s="359"/>
      <c r="N105" s="182" t="s">
        <v>1197</v>
      </c>
      <c r="O105" s="182" t="s">
        <v>1198</v>
      </c>
      <c r="P105" s="437" t="s">
        <v>1199</v>
      </c>
      <c r="Q105" s="359"/>
      <c r="R105" s="359"/>
      <c r="S105" s="307"/>
      <c r="T105" s="182" t="s">
        <v>729</v>
      </c>
      <c r="U105" s="182" t="s">
        <v>900</v>
      </c>
      <c r="V105" s="327" t="s">
        <v>901</v>
      </c>
      <c r="W105" s="320"/>
      <c r="X105" s="175"/>
      <c r="Y105" s="307">
        <v>3</v>
      </c>
      <c r="Z105" s="182" t="s">
        <v>909</v>
      </c>
      <c r="AA105" s="182" t="s">
        <v>900</v>
      </c>
      <c r="AB105" s="327" t="s">
        <v>905</v>
      </c>
      <c r="AC105" s="359"/>
      <c r="AD105" s="359"/>
      <c r="AE105" s="56">
        <v>3</v>
      </c>
      <c r="AF105" s="359"/>
      <c r="AG105" s="359"/>
      <c r="AH105" s="359"/>
      <c r="AI105" s="359"/>
      <c r="AJ105" s="359"/>
      <c r="AK105" s="359"/>
      <c r="AL105" s="359"/>
    </row>
    <row r="106" spans="1:38" s="32" customFormat="1" ht="264">
      <c r="A106" s="159" t="s">
        <v>397</v>
      </c>
      <c r="B106" s="157" t="s">
        <v>390</v>
      </c>
      <c r="C106" s="158" t="s">
        <v>391</v>
      </c>
      <c r="D106" s="298" t="s">
        <v>6</v>
      </c>
      <c r="E106" s="298" t="s">
        <v>459</v>
      </c>
      <c r="F106" s="118"/>
      <c r="G106" s="118"/>
      <c r="H106" s="118"/>
      <c r="I106" s="118"/>
      <c r="J106" s="118"/>
      <c r="K106" s="118"/>
      <c r="L106" s="118"/>
      <c r="M106" s="118"/>
      <c r="N106" s="182" t="s">
        <v>756</v>
      </c>
      <c r="O106" s="182" t="s">
        <v>757</v>
      </c>
      <c r="P106" s="303">
        <v>23453</v>
      </c>
      <c r="Q106" s="115" t="s">
        <v>1099</v>
      </c>
      <c r="R106" s="115" t="s">
        <v>1100</v>
      </c>
      <c r="S106" s="307">
        <v>2</v>
      </c>
      <c r="T106" s="182" t="s">
        <v>742</v>
      </c>
      <c r="U106" s="182" t="s">
        <v>753</v>
      </c>
      <c r="V106" s="303">
        <v>23440</v>
      </c>
      <c r="W106" s="115" t="s">
        <v>773</v>
      </c>
      <c r="X106" s="115" t="s">
        <v>774</v>
      </c>
      <c r="Y106" s="307">
        <v>2</v>
      </c>
      <c r="Z106" s="115" t="s">
        <v>434</v>
      </c>
      <c r="AA106" s="115" t="s">
        <v>435</v>
      </c>
      <c r="AB106" s="56" t="s">
        <v>436</v>
      </c>
      <c r="AC106" s="115" t="s">
        <v>1109</v>
      </c>
      <c r="AD106" s="115" t="s">
        <v>1110</v>
      </c>
      <c r="AE106" s="56">
        <v>1</v>
      </c>
      <c r="AF106" s="118"/>
      <c r="AG106" s="118"/>
      <c r="AH106" s="118"/>
      <c r="AI106" s="118"/>
      <c r="AJ106" s="118"/>
      <c r="AK106" s="118"/>
      <c r="AL106" s="118"/>
    </row>
    <row r="107" spans="1:38" s="32" customFormat="1" ht="192">
      <c r="A107" s="159"/>
      <c r="B107" s="147"/>
      <c r="C107" s="148"/>
      <c r="D107" s="56"/>
      <c r="E107" s="56"/>
      <c r="F107" s="299"/>
      <c r="G107" s="299"/>
      <c r="H107" s="299"/>
      <c r="I107" s="299"/>
      <c r="J107" s="299"/>
      <c r="K107" s="299"/>
      <c r="L107" s="299"/>
      <c r="M107" s="299"/>
      <c r="N107" s="182" t="s">
        <v>1171</v>
      </c>
      <c r="O107" s="182" t="s">
        <v>1172</v>
      </c>
      <c r="P107" s="432" t="s">
        <v>1173</v>
      </c>
      <c r="Q107" s="427"/>
      <c r="R107" s="427"/>
      <c r="S107" s="307">
        <v>4</v>
      </c>
      <c r="T107" s="182" t="s">
        <v>754</v>
      </c>
      <c r="U107" s="182" t="s">
        <v>755</v>
      </c>
      <c r="V107" s="303">
        <v>23460</v>
      </c>
      <c r="W107" s="115" t="s">
        <v>1103</v>
      </c>
      <c r="X107" s="115" t="s">
        <v>1104</v>
      </c>
      <c r="Y107" s="307">
        <v>2</v>
      </c>
      <c r="Z107" s="182" t="s">
        <v>899</v>
      </c>
      <c r="AA107" s="182" t="s">
        <v>900</v>
      </c>
      <c r="AB107" s="327" t="s">
        <v>903</v>
      </c>
      <c r="AC107" s="299"/>
      <c r="AD107" s="299"/>
      <c r="AE107" s="56">
        <v>3</v>
      </c>
      <c r="AF107" s="299"/>
      <c r="AG107" s="299"/>
      <c r="AH107" s="299"/>
      <c r="AI107" s="299"/>
      <c r="AJ107" s="299"/>
      <c r="AK107" s="299"/>
      <c r="AL107" s="299"/>
    </row>
    <row r="108" spans="1:38" s="32" customFormat="1" ht="168">
      <c r="A108" s="159"/>
      <c r="B108" s="147"/>
      <c r="C108" s="148"/>
      <c r="D108" s="56"/>
      <c r="E108" s="56"/>
      <c r="F108" s="367"/>
      <c r="G108" s="367"/>
      <c r="H108" s="367"/>
      <c r="I108" s="367"/>
      <c r="J108" s="367"/>
      <c r="K108" s="367"/>
      <c r="L108" s="367"/>
      <c r="M108" s="367"/>
      <c r="N108" s="182" t="s">
        <v>1197</v>
      </c>
      <c r="O108" s="182" t="s">
        <v>1198</v>
      </c>
      <c r="P108" s="437" t="s">
        <v>1199</v>
      </c>
      <c r="Q108" s="367"/>
      <c r="R108" s="367"/>
      <c r="S108" s="307"/>
      <c r="T108" s="182" t="s">
        <v>729</v>
      </c>
      <c r="U108" s="182" t="s">
        <v>900</v>
      </c>
      <c r="V108" s="327" t="s">
        <v>901</v>
      </c>
      <c r="W108" s="320"/>
      <c r="X108" s="175"/>
      <c r="Y108" s="307">
        <v>3</v>
      </c>
      <c r="Z108" s="182" t="s">
        <v>909</v>
      </c>
      <c r="AA108" s="182" t="s">
        <v>900</v>
      </c>
      <c r="AB108" s="327" t="s">
        <v>905</v>
      </c>
      <c r="AC108" s="367"/>
      <c r="AD108" s="367"/>
      <c r="AE108" s="56">
        <v>3</v>
      </c>
      <c r="AF108" s="367"/>
      <c r="AG108" s="367"/>
      <c r="AH108" s="367"/>
      <c r="AI108" s="367"/>
      <c r="AJ108" s="367"/>
      <c r="AK108" s="367"/>
      <c r="AL108" s="367"/>
    </row>
    <row r="109" spans="1:38" s="32" customFormat="1" ht="264">
      <c r="A109" s="159" t="s">
        <v>396</v>
      </c>
      <c r="B109" s="235" t="s">
        <v>394</v>
      </c>
      <c r="C109" s="236" t="s">
        <v>395</v>
      </c>
      <c r="D109" s="56" t="s">
        <v>3</v>
      </c>
      <c r="E109" s="56" t="s">
        <v>460</v>
      </c>
      <c r="F109" s="118"/>
      <c r="G109" s="118"/>
      <c r="H109" s="118"/>
      <c r="I109" s="118"/>
      <c r="J109" s="118"/>
      <c r="K109" s="118"/>
      <c r="L109" s="118"/>
      <c r="M109" s="118"/>
      <c r="N109" s="182" t="s">
        <v>928</v>
      </c>
      <c r="O109" s="182" t="s">
        <v>929</v>
      </c>
      <c r="P109" s="327" t="s">
        <v>930</v>
      </c>
      <c r="Q109" s="118"/>
      <c r="R109" s="118"/>
      <c r="S109" s="307">
        <v>3</v>
      </c>
      <c r="T109" s="182" t="s">
        <v>742</v>
      </c>
      <c r="U109" s="182" t="s">
        <v>753</v>
      </c>
      <c r="V109" s="303">
        <v>23440</v>
      </c>
      <c r="W109" s="115" t="s">
        <v>763</v>
      </c>
      <c r="X109" s="56" t="s">
        <v>762</v>
      </c>
      <c r="Y109" s="307">
        <v>2</v>
      </c>
      <c r="Z109" s="115" t="s">
        <v>434</v>
      </c>
      <c r="AA109" s="115" t="s">
        <v>435</v>
      </c>
      <c r="AB109" s="56" t="s">
        <v>436</v>
      </c>
      <c r="AC109" s="130"/>
      <c r="AD109" s="130"/>
      <c r="AE109" s="56">
        <v>1</v>
      </c>
      <c r="AF109" s="182" t="s">
        <v>940</v>
      </c>
      <c r="AG109" s="182" t="s">
        <v>923</v>
      </c>
      <c r="AH109" s="327" t="s">
        <v>937</v>
      </c>
      <c r="AI109" s="118"/>
      <c r="AJ109" s="118"/>
      <c r="AK109" s="307">
        <v>3</v>
      </c>
      <c r="AL109" s="118"/>
    </row>
    <row r="110" spans="1:38" s="32" customFormat="1" ht="120">
      <c r="A110" s="159"/>
      <c r="B110" s="235"/>
      <c r="C110" s="236"/>
      <c r="D110" s="56"/>
      <c r="E110" s="56"/>
      <c r="F110" s="299"/>
      <c r="G110" s="299"/>
      <c r="H110" s="299"/>
      <c r="I110" s="299"/>
      <c r="J110" s="299"/>
      <c r="K110" s="299"/>
      <c r="L110" s="299"/>
      <c r="M110" s="299"/>
      <c r="N110" s="182" t="s">
        <v>1171</v>
      </c>
      <c r="O110" s="182" t="s">
        <v>1172</v>
      </c>
      <c r="P110" s="432" t="s">
        <v>1173</v>
      </c>
      <c r="Q110" s="299"/>
      <c r="R110" s="299"/>
      <c r="S110" s="307">
        <v>4</v>
      </c>
      <c r="T110" s="182" t="s">
        <v>754</v>
      </c>
      <c r="U110" s="182" t="s">
        <v>755</v>
      </c>
      <c r="V110" s="303">
        <v>23454</v>
      </c>
      <c r="W110" s="320"/>
      <c r="X110" s="175"/>
      <c r="Y110" s="307">
        <v>2</v>
      </c>
      <c r="Z110" s="182" t="s">
        <v>899</v>
      </c>
      <c r="AA110" s="182" t="s">
        <v>900</v>
      </c>
      <c r="AB110" s="327" t="s">
        <v>903</v>
      </c>
      <c r="AC110" s="299"/>
      <c r="AD110" s="299"/>
      <c r="AE110" s="56">
        <v>3</v>
      </c>
      <c r="AF110" s="299"/>
      <c r="AG110" s="299"/>
      <c r="AH110" s="299"/>
      <c r="AI110" s="299"/>
      <c r="AJ110" s="299"/>
      <c r="AK110" s="299"/>
      <c r="AL110" s="299"/>
    </row>
    <row r="111" spans="1:38" s="32" customFormat="1" ht="168">
      <c r="A111" s="159"/>
      <c r="B111" s="235"/>
      <c r="C111" s="236"/>
      <c r="D111" s="56"/>
      <c r="E111" s="56"/>
      <c r="F111" s="367"/>
      <c r="G111" s="367"/>
      <c r="H111" s="367"/>
      <c r="I111" s="367"/>
      <c r="J111" s="367"/>
      <c r="K111" s="367"/>
      <c r="L111" s="367"/>
      <c r="M111" s="367"/>
      <c r="N111" s="182" t="s">
        <v>1197</v>
      </c>
      <c r="O111" s="182" t="s">
        <v>1198</v>
      </c>
      <c r="P111" s="437" t="s">
        <v>1199</v>
      </c>
      <c r="Q111" s="367"/>
      <c r="R111" s="367"/>
      <c r="S111" s="307"/>
      <c r="T111" s="182"/>
      <c r="U111" s="182"/>
      <c r="V111" s="303"/>
      <c r="W111" s="320"/>
      <c r="X111" s="175"/>
      <c r="Y111" s="307"/>
      <c r="Z111" s="182" t="s">
        <v>909</v>
      </c>
      <c r="AA111" s="182" t="s">
        <v>900</v>
      </c>
      <c r="AB111" s="327" t="s">
        <v>905</v>
      </c>
      <c r="AC111" s="367"/>
      <c r="AD111" s="367"/>
      <c r="AE111" s="56">
        <v>3</v>
      </c>
      <c r="AF111" s="367"/>
      <c r="AG111" s="367"/>
      <c r="AH111" s="367"/>
      <c r="AI111" s="367"/>
      <c r="AJ111" s="367"/>
      <c r="AK111" s="367"/>
      <c r="AL111" s="367"/>
    </row>
    <row r="112" spans="1:38" s="32" customFormat="1" ht="216">
      <c r="A112" s="108" t="s">
        <v>396</v>
      </c>
      <c r="B112" s="147" t="s">
        <v>388</v>
      </c>
      <c r="C112" s="148" t="s">
        <v>389</v>
      </c>
      <c r="D112" s="56" t="s">
        <v>6</v>
      </c>
      <c r="E112" s="56" t="s">
        <v>461</v>
      </c>
      <c r="F112" s="56" t="s">
        <v>16</v>
      </c>
      <c r="G112" s="118"/>
      <c r="H112" s="118"/>
      <c r="I112" s="118"/>
      <c r="J112" s="118"/>
      <c r="K112" s="118"/>
      <c r="L112" s="118"/>
      <c r="M112" s="118"/>
      <c r="N112" s="182" t="s">
        <v>935</v>
      </c>
      <c r="O112" s="182" t="s">
        <v>923</v>
      </c>
      <c r="P112" s="327" t="s">
        <v>924</v>
      </c>
      <c r="Q112" s="115" t="s">
        <v>1151</v>
      </c>
      <c r="R112" s="320" t="s">
        <v>1152</v>
      </c>
      <c r="S112" s="307">
        <v>3</v>
      </c>
      <c r="T112" s="182" t="s">
        <v>742</v>
      </c>
      <c r="U112" s="182" t="s">
        <v>753</v>
      </c>
      <c r="V112" s="303">
        <v>23440</v>
      </c>
      <c r="W112" s="115" t="s">
        <v>1145</v>
      </c>
      <c r="X112" s="115" t="s">
        <v>1146</v>
      </c>
      <c r="Y112" s="307">
        <v>2</v>
      </c>
      <c r="Z112" s="115" t="s">
        <v>434</v>
      </c>
      <c r="AA112" s="115" t="s">
        <v>435</v>
      </c>
      <c r="AB112" s="56" t="s">
        <v>436</v>
      </c>
      <c r="AC112" s="115" t="s">
        <v>1149</v>
      </c>
      <c r="AD112" s="115" t="s">
        <v>1150</v>
      </c>
      <c r="AE112" s="56">
        <v>1</v>
      </c>
      <c r="AF112" s="118"/>
      <c r="AG112" s="118"/>
      <c r="AH112" s="118"/>
      <c r="AI112" s="118"/>
      <c r="AJ112" s="118"/>
      <c r="AK112" s="118"/>
      <c r="AL112" s="118"/>
    </row>
    <row r="113" spans="1:38" s="46" customFormat="1" ht="409.5">
      <c r="A113" s="314"/>
      <c r="B113" s="315"/>
      <c r="C113" s="316"/>
      <c r="D113" s="315"/>
      <c r="E113" s="315"/>
      <c r="F113" s="33"/>
      <c r="G113" s="34"/>
      <c r="H113" s="33"/>
      <c r="I113" s="33"/>
      <c r="J113" s="54"/>
      <c r="K113" s="34"/>
      <c r="L113" s="54"/>
      <c r="M113" s="54"/>
      <c r="N113" s="182" t="s">
        <v>1171</v>
      </c>
      <c r="O113" s="182" t="s">
        <v>1172</v>
      </c>
      <c r="P113" s="432" t="s">
        <v>1173</v>
      </c>
      <c r="Q113" s="115" t="s">
        <v>1245</v>
      </c>
      <c r="R113" s="427"/>
      <c r="S113" s="307">
        <v>4</v>
      </c>
      <c r="T113" s="182" t="s">
        <v>754</v>
      </c>
      <c r="U113" s="182" t="s">
        <v>755</v>
      </c>
      <c r="V113" s="303">
        <v>23454</v>
      </c>
      <c r="W113" s="115" t="s">
        <v>1147</v>
      </c>
      <c r="X113" s="115" t="s">
        <v>1148</v>
      </c>
      <c r="Y113" s="307">
        <v>2</v>
      </c>
      <c r="Z113" s="182" t="s">
        <v>895</v>
      </c>
      <c r="AA113" s="182" t="s">
        <v>746</v>
      </c>
      <c r="AB113" s="303" t="s">
        <v>752</v>
      </c>
      <c r="AC113" s="55" t="s">
        <v>782</v>
      </c>
      <c r="AD113" s="56" t="s">
        <v>783</v>
      </c>
      <c r="AE113" s="56">
        <v>2</v>
      </c>
      <c r="AF113" s="317"/>
      <c r="AG113" s="318"/>
      <c r="AH113" s="318"/>
      <c r="AI113" s="55"/>
      <c r="AJ113" s="56"/>
      <c r="AK113" s="56"/>
      <c r="AL113" s="55"/>
    </row>
    <row r="114" spans="1:38" s="46" customFormat="1" ht="216">
      <c r="A114" s="314"/>
      <c r="B114" s="315"/>
      <c r="C114" s="316"/>
      <c r="D114" s="315"/>
      <c r="E114" s="315"/>
      <c r="F114" s="33"/>
      <c r="G114" s="34"/>
      <c r="H114" s="33"/>
      <c r="I114" s="33"/>
      <c r="J114" s="54"/>
      <c r="K114" s="34"/>
      <c r="L114" s="54"/>
      <c r="M114" s="54"/>
      <c r="N114" s="182" t="s">
        <v>1188</v>
      </c>
      <c r="O114" s="182" t="s">
        <v>1189</v>
      </c>
      <c r="P114" s="437" t="s">
        <v>1190</v>
      </c>
      <c r="Q114" s="33" t="s">
        <v>1253</v>
      </c>
      <c r="R114" s="34"/>
      <c r="S114" s="34">
        <v>4</v>
      </c>
      <c r="T114" s="182" t="s">
        <v>729</v>
      </c>
      <c r="U114" s="182" t="s">
        <v>900</v>
      </c>
      <c r="V114" s="327" t="s">
        <v>901</v>
      </c>
      <c r="W114" s="115"/>
      <c r="X114" s="137"/>
      <c r="Y114" s="138">
        <v>3</v>
      </c>
      <c r="Z114" s="182" t="s">
        <v>909</v>
      </c>
      <c r="AA114" s="182" t="s">
        <v>900</v>
      </c>
      <c r="AB114" s="327" t="s">
        <v>905</v>
      </c>
      <c r="AC114" s="55"/>
      <c r="AD114" s="56"/>
      <c r="AE114" s="56">
        <v>3</v>
      </c>
      <c r="AF114" s="317"/>
      <c r="AG114" s="318"/>
      <c r="AH114" s="318"/>
      <c r="AI114" s="55"/>
      <c r="AJ114" s="56"/>
      <c r="AK114" s="56"/>
      <c r="AL114" s="55"/>
    </row>
    <row r="115" spans="1:38" s="46" customFormat="1" ht="192">
      <c r="A115" s="314"/>
      <c r="B115" s="315"/>
      <c r="C115" s="316"/>
      <c r="D115" s="315"/>
      <c r="E115" s="315"/>
      <c r="F115" s="33"/>
      <c r="G115" s="34"/>
      <c r="H115" s="33"/>
      <c r="I115" s="33"/>
      <c r="J115" s="54"/>
      <c r="K115" s="34"/>
      <c r="L115" s="54"/>
      <c r="M115" s="54"/>
      <c r="N115" s="182" t="s">
        <v>1197</v>
      </c>
      <c r="O115" s="182" t="s">
        <v>1198</v>
      </c>
      <c r="P115" s="437" t="s">
        <v>1199</v>
      </c>
      <c r="Q115" s="33" t="s">
        <v>1270</v>
      </c>
      <c r="R115" s="34"/>
      <c r="S115" s="34">
        <v>4</v>
      </c>
      <c r="T115" s="317"/>
      <c r="U115" s="318"/>
      <c r="V115" s="318"/>
      <c r="W115" s="115"/>
      <c r="X115" s="412"/>
      <c r="Y115" s="412"/>
      <c r="Z115" s="33"/>
      <c r="AA115" s="55"/>
      <c r="AB115" s="55"/>
      <c r="AC115" s="33"/>
      <c r="AD115" s="56"/>
      <c r="AE115" s="56"/>
      <c r="AF115" s="33"/>
      <c r="AG115" s="55"/>
      <c r="AH115" s="55"/>
      <c r="AI115" s="33"/>
      <c r="AJ115" s="56"/>
      <c r="AK115" s="56"/>
      <c r="AL115" s="55"/>
    </row>
    <row r="116" spans="1:38" s="46" customFormat="1" ht="192">
      <c r="A116" s="314"/>
      <c r="B116" s="315"/>
      <c r="C116" s="316"/>
      <c r="D116" s="315"/>
      <c r="E116" s="315"/>
      <c r="F116" s="33"/>
      <c r="G116" s="34"/>
      <c r="H116" s="33"/>
      <c r="I116" s="33"/>
      <c r="J116" s="54"/>
      <c r="K116" s="34"/>
      <c r="L116" s="54"/>
      <c r="M116" s="54"/>
      <c r="N116" s="182" t="s">
        <v>1213</v>
      </c>
      <c r="O116" s="182" t="s">
        <v>1214</v>
      </c>
      <c r="P116" s="437" t="s">
        <v>1215</v>
      </c>
      <c r="Q116" s="33" t="s">
        <v>1246</v>
      </c>
      <c r="R116" s="54" t="s">
        <v>1247</v>
      </c>
      <c r="S116" s="34">
        <v>4</v>
      </c>
      <c r="T116" s="317"/>
      <c r="U116" s="318"/>
      <c r="V116" s="318"/>
      <c r="W116" s="115"/>
      <c r="X116" s="137"/>
      <c r="Y116" s="137"/>
      <c r="Z116" s="317"/>
      <c r="AA116" s="318"/>
      <c r="AB116" s="318"/>
      <c r="AC116" s="55"/>
      <c r="AD116" s="56"/>
      <c r="AE116" s="56"/>
      <c r="AF116" s="317"/>
      <c r="AG116" s="318"/>
      <c r="AH116" s="318"/>
      <c r="AI116" s="55"/>
      <c r="AJ116" s="56"/>
      <c r="AK116" s="56"/>
      <c r="AL116" s="55"/>
    </row>
    <row r="117" spans="1:38" s="46" customFormat="1" ht="120">
      <c r="A117" s="314"/>
      <c r="B117" s="315"/>
      <c r="C117" s="316"/>
      <c r="D117" s="315"/>
      <c r="E117" s="315"/>
      <c r="F117" s="33"/>
      <c r="G117" s="34"/>
      <c r="H117" s="33"/>
      <c r="I117" s="33"/>
      <c r="J117" s="54"/>
      <c r="K117" s="34"/>
      <c r="L117" s="54"/>
      <c r="M117" s="54"/>
      <c r="N117" s="182" t="s">
        <v>1265</v>
      </c>
      <c r="O117" s="182" t="s">
        <v>1266</v>
      </c>
      <c r="P117" s="437" t="s">
        <v>1267</v>
      </c>
      <c r="Q117" s="33" t="s">
        <v>1268</v>
      </c>
      <c r="R117" s="34" t="s">
        <v>1269</v>
      </c>
      <c r="S117" s="34">
        <v>4</v>
      </c>
      <c r="T117" s="317"/>
      <c r="U117" s="318"/>
      <c r="V117" s="318"/>
      <c r="W117" s="115"/>
      <c r="X117" s="137"/>
      <c r="Y117" s="137"/>
      <c r="Z117" s="317"/>
      <c r="AA117" s="318"/>
      <c r="AB117" s="318"/>
      <c r="AC117" s="55"/>
      <c r="AD117" s="56"/>
      <c r="AE117" s="56"/>
      <c r="AF117" s="317"/>
      <c r="AG117" s="318"/>
      <c r="AH117" s="318"/>
      <c r="AI117" s="55"/>
      <c r="AJ117" s="56"/>
      <c r="AK117" s="56"/>
      <c r="AL117" s="55"/>
    </row>
    <row r="118" spans="1:38" s="46" customFormat="1">
      <c r="A118" s="37"/>
      <c r="B118" s="38"/>
      <c r="C118" s="39"/>
      <c r="D118" s="38"/>
      <c r="E118" s="38"/>
      <c r="F118" s="40"/>
      <c r="G118" s="41"/>
      <c r="H118" s="40"/>
      <c r="I118" s="40"/>
      <c r="J118" s="42"/>
      <c r="K118" s="41"/>
      <c r="L118" s="42"/>
      <c r="M118" s="42"/>
      <c r="N118" s="44"/>
      <c r="O118" s="45"/>
      <c r="P118" s="45"/>
      <c r="Q118" s="40"/>
      <c r="R118" s="41"/>
      <c r="S118" s="41"/>
      <c r="T118" s="44"/>
      <c r="U118" s="45"/>
      <c r="V118" s="45"/>
      <c r="W118" s="42"/>
      <c r="X118" s="43"/>
      <c r="Y118" s="43"/>
      <c r="Z118" s="44"/>
      <c r="AA118" s="45"/>
      <c r="AB118" s="45"/>
      <c r="AC118" s="40"/>
      <c r="AD118" s="47"/>
      <c r="AE118" s="47"/>
      <c r="AF118" s="44"/>
      <c r="AG118" s="45"/>
      <c r="AH118" s="45"/>
      <c r="AI118" s="40"/>
      <c r="AJ118" s="47"/>
      <c r="AK118" s="47"/>
    </row>
    <row r="119" spans="1:38" s="46" customFormat="1">
      <c r="A119" s="37"/>
      <c r="B119" s="38"/>
      <c r="C119" s="39"/>
      <c r="D119" s="38"/>
      <c r="E119" s="38"/>
      <c r="F119" s="40"/>
      <c r="G119" s="41"/>
      <c r="H119" s="40"/>
      <c r="I119" s="40"/>
      <c r="J119" s="42"/>
      <c r="K119" s="41"/>
      <c r="L119" s="42"/>
      <c r="M119" s="42"/>
      <c r="N119" s="44"/>
      <c r="O119" s="45"/>
      <c r="P119" s="45"/>
      <c r="Q119" s="40"/>
      <c r="R119" s="41"/>
      <c r="S119" s="41"/>
      <c r="T119" s="44"/>
      <c r="U119" s="45"/>
      <c r="V119" s="45"/>
      <c r="W119" s="42"/>
      <c r="X119" s="43"/>
      <c r="Y119" s="43"/>
      <c r="Z119" s="44"/>
      <c r="AA119" s="45"/>
      <c r="AB119" s="45"/>
      <c r="AC119" s="40"/>
      <c r="AD119" s="47"/>
      <c r="AE119" s="47"/>
      <c r="AF119" s="44"/>
      <c r="AG119" s="45"/>
      <c r="AH119" s="45"/>
      <c r="AI119" s="40"/>
      <c r="AJ119" s="47"/>
      <c r="AK119" s="47"/>
    </row>
    <row r="120" spans="1:38" s="46" customFormat="1">
      <c r="A120" s="37"/>
      <c r="B120" s="38"/>
      <c r="C120" s="39"/>
      <c r="D120" s="38"/>
      <c r="E120" s="38"/>
      <c r="F120" s="40"/>
      <c r="G120" s="41"/>
      <c r="H120" s="40"/>
      <c r="I120" s="40"/>
      <c r="J120" s="42"/>
      <c r="K120" s="41"/>
      <c r="L120" s="42"/>
      <c r="M120" s="42"/>
      <c r="N120" s="44"/>
      <c r="O120" s="45"/>
      <c r="P120" s="48"/>
      <c r="Q120" s="40"/>
      <c r="R120" s="41"/>
      <c r="S120" s="41"/>
      <c r="T120" s="44"/>
      <c r="U120" s="45"/>
      <c r="V120" s="45"/>
      <c r="W120" s="42"/>
      <c r="X120" s="43"/>
      <c r="Y120" s="43"/>
      <c r="Z120" s="44"/>
      <c r="AA120" s="45"/>
      <c r="AB120" s="45"/>
      <c r="AC120" s="40"/>
      <c r="AD120" s="47"/>
      <c r="AE120" s="47"/>
      <c r="AF120" s="44"/>
      <c r="AG120" s="45"/>
      <c r="AH120" s="45"/>
      <c r="AI120" s="40"/>
      <c r="AJ120" s="47"/>
      <c r="AK120" s="47"/>
    </row>
    <row r="121" spans="1:38" s="46" customFormat="1">
      <c r="A121" s="37"/>
      <c r="B121" s="38"/>
      <c r="C121" s="39"/>
      <c r="D121" s="38"/>
      <c r="E121" s="38"/>
      <c r="F121" s="40"/>
      <c r="G121" s="41"/>
      <c r="H121" s="40"/>
      <c r="I121" s="40"/>
      <c r="J121" s="42"/>
      <c r="K121" s="41"/>
      <c r="L121" s="42"/>
      <c r="M121" s="42"/>
      <c r="N121" s="43"/>
      <c r="O121" s="40"/>
      <c r="P121" s="40"/>
      <c r="Q121" s="40"/>
      <c r="R121" s="41"/>
      <c r="S121" s="41"/>
      <c r="T121" s="44"/>
      <c r="U121" s="45"/>
      <c r="V121" s="45"/>
      <c r="W121" s="42"/>
      <c r="X121" s="43"/>
      <c r="Y121" s="43"/>
      <c r="Z121" s="44"/>
      <c r="AA121" s="45"/>
      <c r="AB121" s="45"/>
      <c r="AC121" s="40"/>
      <c r="AD121" s="47"/>
      <c r="AE121" s="47"/>
      <c r="AF121" s="44"/>
      <c r="AG121" s="45"/>
      <c r="AH121" s="45"/>
      <c r="AI121" s="40"/>
      <c r="AJ121" s="47"/>
      <c r="AK121" s="47"/>
    </row>
    <row r="122" spans="1:38" s="46" customFormat="1">
      <c r="A122" s="37"/>
      <c r="B122" s="38"/>
      <c r="C122" s="39"/>
      <c r="D122" s="38"/>
      <c r="E122" s="38"/>
      <c r="F122" s="40"/>
      <c r="G122" s="41"/>
      <c r="H122" s="40"/>
      <c r="I122" s="40"/>
      <c r="J122" s="42"/>
      <c r="K122" s="41"/>
      <c r="L122" s="42"/>
      <c r="M122" s="42"/>
      <c r="N122" s="43"/>
      <c r="O122" s="40"/>
      <c r="P122" s="40"/>
      <c r="Q122" s="40"/>
      <c r="R122" s="41"/>
      <c r="S122" s="41"/>
      <c r="T122" s="49"/>
      <c r="U122" s="50"/>
      <c r="V122" s="50"/>
      <c r="W122" s="321"/>
      <c r="X122" s="51"/>
      <c r="Y122" s="51"/>
      <c r="Z122" s="49"/>
      <c r="AA122" s="50"/>
      <c r="AB122" s="50"/>
      <c r="AD122" s="47"/>
      <c r="AE122" s="47"/>
      <c r="AF122" s="49"/>
      <c r="AG122" s="50"/>
      <c r="AH122" s="50"/>
      <c r="AJ122" s="47"/>
      <c r="AK122" s="47"/>
    </row>
    <row r="123" spans="1:38" s="46" customFormat="1">
      <c r="A123" s="37"/>
      <c r="B123" s="47"/>
      <c r="C123" s="52"/>
      <c r="D123" s="38"/>
      <c r="E123" s="38"/>
      <c r="F123" s="40"/>
      <c r="G123" s="41"/>
      <c r="H123" s="40"/>
      <c r="I123" s="40"/>
      <c r="J123" s="42"/>
      <c r="K123" s="41"/>
      <c r="L123" s="42"/>
      <c r="M123" s="42"/>
      <c r="N123" s="43"/>
      <c r="O123" s="40"/>
      <c r="P123" s="40"/>
      <c r="Q123" s="40"/>
      <c r="R123" s="41"/>
      <c r="S123" s="41"/>
      <c r="T123" s="49"/>
      <c r="U123" s="50"/>
      <c r="V123" s="50"/>
      <c r="W123" s="321"/>
      <c r="X123" s="43"/>
      <c r="Y123" s="43"/>
      <c r="Z123" s="40"/>
      <c r="AC123" s="40"/>
      <c r="AD123" s="47"/>
      <c r="AE123" s="47"/>
      <c r="AF123" s="40"/>
      <c r="AI123" s="40"/>
      <c r="AJ123" s="47"/>
      <c r="AK123" s="47"/>
    </row>
    <row r="124" spans="1:38" s="46" customFormat="1">
      <c r="A124" s="37"/>
      <c r="B124" s="38"/>
      <c r="C124" s="39"/>
      <c r="D124" s="38"/>
      <c r="E124" s="38"/>
      <c r="F124" s="40"/>
      <c r="G124" s="41"/>
      <c r="H124" s="40"/>
      <c r="I124" s="40"/>
      <c r="J124" s="42"/>
      <c r="K124" s="41"/>
      <c r="L124" s="42"/>
      <c r="M124" s="42"/>
      <c r="N124" s="43"/>
      <c r="O124" s="40"/>
      <c r="P124" s="40"/>
      <c r="Q124" s="40"/>
      <c r="R124" s="41"/>
      <c r="S124" s="41"/>
      <c r="T124" s="49"/>
      <c r="U124" s="50"/>
      <c r="V124" s="50"/>
      <c r="W124" s="321"/>
      <c r="X124" s="51"/>
      <c r="Y124" s="51"/>
      <c r="Z124" s="49"/>
      <c r="AA124" s="50"/>
      <c r="AB124" s="50"/>
      <c r="AD124" s="47"/>
      <c r="AE124" s="47"/>
      <c r="AF124" s="49"/>
      <c r="AG124" s="50"/>
      <c r="AH124" s="50"/>
      <c r="AJ124" s="47"/>
      <c r="AK124" s="47"/>
    </row>
    <row r="125" spans="1:38" s="46" customFormat="1">
      <c r="A125" s="37"/>
      <c r="B125" s="38"/>
      <c r="C125" s="39"/>
      <c r="D125" s="38"/>
      <c r="E125" s="38"/>
      <c r="F125" s="40"/>
      <c r="G125" s="41"/>
      <c r="H125" s="40"/>
      <c r="I125" s="40"/>
      <c r="J125" s="42"/>
      <c r="K125" s="41"/>
      <c r="L125" s="42"/>
      <c r="M125" s="42"/>
      <c r="N125" s="43"/>
      <c r="O125" s="40"/>
      <c r="P125" s="40"/>
      <c r="Q125" s="40"/>
      <c r="R125" s="41"/>
      <c r="S125" s="41"/>
      <c r="T125" s="49"/>
      <c r="U125" s="50"/>
      <c r="V125" s="50"/>
      <c r="W125" s="321"/>
      <c r="X125" s="51"/>
      <c r="Y125" s="51"/>
      <c r="Z125" s="49"/>
      <c r="AA125" s="50"/>
      <c r="AB125" s="50"/>
      <c r="AD125" s="47"/>
      <c r="AE125" s="47"/>
      <c r="AF125" s="49"/>
      <c r="AG125" s="50"/>
      <c r="AH125" s="50"/>
      <c r="AJ125" s="47"/>
      <c r="AK125" s="47"/>
    </row>
    <row r="126" spans="1:38" s="46" customFormat="1">
      <c r="A126" s="37"/>
      <c r="B126" s="38"/>
      <c r="C126" s="39"/>
      <c r="D126" s="38"/>
      <c r="E126" s="38"/>
      <c r="F126" s="40"/>
      <c r="G126" s="41"/>
      <c r="H126" s="40"/>
      <c r="I126" s="40"/>
      <c r="J126" s="42"/>
      <c r="K126" s="41"/>
      <c r="L126" s="42"/>
      <c r="M126" s="42"/>
      <c r="N126" s="43"/>
      <c r="O126" s="40"/>
      <c r="P126" s="40"/>
      <c r="Q126" s="40"/>
      <c r="R126" s="41"/>
      <c r="S126" s="41"/>
      <c r="T126" s="49"/>
      <c r="U126" s="50"/>
      <c r="V126" s="50"/>
      <c r="W126" s="321"/>
      <c r="X126" s="51"/>
      <c r="Y126" s="51"/>
      <c r="Z126" s="49"/>
      <c r="AA126" s="50"/>
      <c r="AB126" s="50"/>
      <c r="AD126" s="47"/>
      <c r="AE126" s="47"/>
      <c r="AF126" s="49"/>
      <c r="AG126" s="50"/>
      <c r="AH126" s="50"/>
      <c r="AJ126" s="47"/>
      <c r="AK126" s="47"/>
    </row>
    <row r="127" spans="1:38" s="46" customFormat="1">
      <c r="A127" s="37"/>
      <c r="B127" s="38"/>
      <c r="C127" s="39"/>
      <c r="D127" s="38"/>
      <c r="E127" s="38"/>
      <c r="F127" s="40"/>
      <c r="G127" s="41"/>
      <c r="H127" s="40"/>
      <c r="I127" s="40"/>
      <c r="J127" s="42"/>
      <c r="K127" s="41"/>
      <c r="L127" s="42"/>
      <c r="M127" s="42"/>
      <c r="N127" s="44"/>
      <c r="O127" s="45"/>
      <c r="P127" s="45"/>
      <c r="Q127" s="40"/>
      <c r="R127" s="41"/>
      <c r="S127" s="41"/>
      <c r="T127" s="49"/>
      <c r="U127" s="50"/>
      <c r="V127" s="50"/>
      <c r="W127" s="321"/>
      <c r="X127" s="43"/>
      <c r="Y127" s="43"/>
      <c r="Z127" s="40"/>
      <c r="AC127" s="40"/>
      <c r="AD127" s="47"/>
      <c r="AE127" s="47"/>
      <c r="AF127" s="40"/>
      <c r="AI127" s="40"/>
      <c r="AJ127" s="47"/>
      <c r="AK127" s="47"/>
    </row>
    <row r="128" spans="1:38" s="46" customFormat="1">
      <c r="A128" s="37"/>
      <c r="B128" s="38"/>
      <c r="C128" s="39"/>
      <c r="D128" s="38"/>
      <c r="E128" s="38"/>
      <c r="F128" s="40"/>
      <c r="G128" s="41"/>
      <c r="H128" s="40"/>
      <c r="I128" s="40"/>
      <c r="J128" s="42"/>
      <c r="K128" s="41"/>
      <c r="L128" s="42"/>
      <c r="M128" s="42"/>
      <c r="N128" s="44"/>
      <c r="O128" s="45"/>
      <c r="P128" s="45"/>
      <c r="Q128" s="40"/>
      <c r="R128" s="41"/>
      <c r="S128" s="41"/>
      <c r="T128" s="49"/>
      <c r="U128" s="50"/>
      <c r="V128" s="50"/>
      <c r="W128" s="321"/>
      <c r="X128" s="43"/>
      <c r="Y128" s="43"/>
      <c r="Z128" s="40"/>
      <c r="AC128" s="40"/>
      <c r="AD128" s="47"/>
      <c r="AE128" s="47"/>
      <c r="AF128" s="40"/>
      <c r="AI128" s="40"/>
      <c r="AJ128" s="47"/>
      <c r="AK128" s="47"/>
    </row>
    <row r="129" spans="1:37" s="46" customFormat="1">
      <c r="A129" s="37"/>
      <c r="B129" s="38"/>
      <c r="C129" s="39"/>
      <c r="D129" s="38"/>
      <c r="E129" s="38"/>
      <c r="F129" s="40"/>
      <c r="G129" s="41"/>
      <c r="H129" s="40"/>
      <c r="I129" s="40"/>
      <c r="J129" s="42"/>
      <c r="K129" s="41"/>
      <c r="L129" s="42"/>
      <c r="M129" s="42"/>
      <c r="N129" s="44"/>
      <c r="O129" s="45"/>
      <c r="P129" s="45"/>
      <c r="Q129" s="40"/>
      <c r="R129" s="41"/>
      <c r="S129" s="41"/>
      <c r="T129" s="49"/>
      <c r="U129" s="50"/>
      <c r="V129" s="50"/>
      <c r="W129" s="321"/>
      <c r="X129" s="43"/>
      <c r="Y129" s="43"/>
      <c r="Z129" s="40"/>
      <c r="AC129" s="40"/>
      <c r="AD129" s="47"/>
      <c r="AE129" s="47"/>
      <c r="AF129" s="40"/>
      <c r="AI129" s="40"/>
      <c r="AJ129" s="47"/>
      <c r="AK129" s="47"/>
    </row>
    <row r="130" spans="1:37" s="46" customFormat="1">
      <c r="A130" s="37"/>
      <c r="B130" s="38"/>
      <c r="C130" s="39"/>
      <c r="D130" s="38"/>
      <c r="E130" s="38"/>
      <c r="F130" s="40"/>
      <c r="G130" s="41"/>
      <c r="H130" s="40"/>
      <c r="I130" s="40"/>
      <c r="J130" s="42"/>
      <c r="K130" s="41"/>
      <c r="L130" s="42"/>
      <c r="M130" s="42"/>
      <c r="N130" s="43"/>
      <c r="O130" s="40"/>
      <c r="P130" s="40"/>
      <c r="Q130" s="40"/>
      <c r="R130" s="41"/>
      <c r="S130" s="41"/>
      <c r="T130" s="49"/>
      <c r="U130" s="50"/>
      <c r="V130" s="50"/>
      <c r="W130" s="321"/>
      <c r="X130" s="43"/>
      <c r="Y130" s="43"/>
      <c r="Z130" s="49"/>
      <c r="AA130" s="50"/>
      <c r="AB130" s="50"/>
      <c r="AD130" s="47"/>
      <c r="AE130" s="47"/>
      <c r="AF130" s="49"/>
      <c r="AG130" s="50"/>
      <c r="AH130" s="50"/>
      <c r="AJ130" s="47"/>
      <c r="AK130" s="47"/>
    </row>
    <row r="131" spans="1:37" s="46" customFormat="1">
      <c r="A131" s="37"/>
      <c r="B131" s="38"/>
      <c r="C131" s="39"/>
      <c r="D131" s="38"/>
      <c r="E131" s="38"/>
      <c r="F131" s="40"/>
      <c r="G131" s="41"/>
      <c r="H131" s="40"/>
      <c r="I131" s="40"/>
      <c r="J131" s="42"/>
      <c r="K131" s="41"/>
      <c r="L131" s="42"/>
      <c r="M131" s="42"/>
      <c r="N131" s="43"/>
      <c r="O131" s="40"/>
      <c r="P131" s="40"/>
      <c r="Q131" s="40"/>
      <c r="R131" s="41"/>
      <c r="S131" s="41"/>
      <c r="T131" s="49"/>
      <c r="U131" s="50"/>
      <c r="V131" s="50"/>
      <c r="W131" s="321"/>
      <c r="X131" s="51"/>
      <c r="Y131" s="51"/>
      <c r="Z131" s="49"/>
      <c r="AA131" s="50"/>
      <c r="AB131" s="50"/>
      <c r="AD131" s="47"/>
      <c r="AE131" s="47"/>
      <c r="AF131" s="49"/>
      <c r="AG131" s="50"/>
      <c r="AH131" s="50"/>
      <c r="AJ131" s="47"/>
      <c r="AK131" s="47"/>
    </row>
    <row r="132" spans="1:37" s="46" customFormat="1">
      <c r="A132" s="37"/>
      <c r="B132" s="38"/>
      <c r="C132" s="39"/>
      <c r="D132" s="38"/>
      <c r="E132" s="38"/>
      <c r="K132" s="47"/>
      <c r="L132" s="47"/>
      <c r="M132" s="47"/>
      <c r="N132" s="44"/>
      <c r="O132" s="45"/>
      <c r="P132" s="48"/>
      <c r="T132" s="49"/>
      <c r="U132" s="50"/>
      <c r="V132" s="50"/>
      <c r="W132" s="321"/>
      <c r="X132" s="51"/>
      <c r="Y132" s="51"/>
      <c r="Z132" s="49"/>
      <c r="AA132" s="50"/>
      <c r="AB132" s="50"/>
      <c r="AD132" s="47"/>
      <c r="AE132" s="47"/>
      <c r="AF132" s="49"/>
      <c r="AG132" s="50"/>
      <c r="AH132" s="50"/>
      <c r="AJ132" s="47"/>
      <c r="AK132" s="47"/>
    </row>
    <row r="133" spans="1:37" s="46" customFormat="1">
      <c r="A133" s="37"/>
      <c r="B133" s="38"/>
      <c r="C133" s="39"/>
      <c r="D133" s="38"/>
      <c r="E133" s="38"/>
      <c r="K133" s="47"/>
      <c r="L133" s="47"/>
      <c r="M133" s="47"/>
      <c r="N133" s="44"/>
      <c r="O133" s="45"/>
      <c r="P133" s="48"/>
      <c r="T133" s="49"/>
      <c r="U133" s="50"/>
      <c r="V133" s="50"/>
      <c r="W133" s="321"/>
      <c r="X133" s="51"/>
      <c r="Y133" s="51"/>
      <c r="Z133" s="44"/>
      <c r="AA133" s="45"/>
      <c r="AB133" s="48"/>
      <c r="AD133" s="47"/>
      <c r="AE133" s="47"/>
      <c r="AF133" s="44"/>
      <c r="AG133" s="45"/>
      <c r="AH133" s="48"/>
      <c r="AJ133" s="47"/>
      <c r="AK133" s="47"/>
    </row>
    <row r="134" spans="1:37" s="46" customFormat="1">
      <c r="A134" s="37"/>
      <c r="B134" s="38"/>
      <c r="C134" s="39"/>
      <c r="D134" s="38"/>
      <c r="E134" s="38"/>
      <c r="K134" s="47"/>
      <c r="L134" s="47"/>
      <c r="M134" s="47"/>
      <c r="T134" s="49"/>
      <c r="U134" s="50"/>
      <c r="V134" s="50"/>
      <c r="W134" s="321"/>
      <c r="X134" s="51"/>
      <c r="Y134" s="51"/>
      <c r="Z134" s="49"/>
      <c r="AA134" s="50"/>
      <c r="AB134" s="50"/>
      <c r="AD134" s="47"/>
      <c r="AE134" s="47"/>
      <c r="AF134" s="49"/>
      <c r="AG134" s="50"/>
      <c r="AH134" s="50"/>
      <c r="AJ134" s="47"/>
      <c r="AK134" s="47"/>
    </row>
    <row r="135" spans="1:37" s="46" customFormat="1">
      <c r="A135" s="37"/>
      <c r="B135" s="38"/>
      <c r="C135" s="39"/>
      <c r="D135" s="38"/>
      <c r="E135" s="38"/>
      <c r="K135" s="47"/>
      <c r="L135" s="47"/>
      <c r="M135" s="47"/>
      <c r="T135" s="49"/>
      <c r="U135" s="50"/>
      <c r="V135" s="50"/>
      <c r="W135" s="321"/>
      <c r="X135" s="51"/>
      <c r="Y135" s="51"/>
      <c r="Z135" s="49"/>
      <c r="AA135" s="50"/>
      <c r="AB135" s="50"/>
      <c r="AD135" s="47"/>
      <c r="AE135" s="47"/>
      <c r="AF135" s="49"/>
      <c r="AG135" s="50"/>
      <c r="AH135" s="50"/>
      <c r="AJ135" s="47"/>
      <c r="AK135" s="47"/>
    </row>
    <row r="136" spans="1:37" s="46" customFormat="1">
      <c r="A136" s="37"/>
      <c r="B136" s="38"/>
      <c r="C136" s="39"/>
      <c r="D136" s="38"/>
      <c r="E136" s="38"/>
      <c r="K136" s="47"/>
      <c r="L136" s="47"/>
      <c r="M136" s="47"/>
      <c r="T136" s="49"/>
      <c r="U136" s="50"/>
      <c r="V136" s="50"/>
      <c r="W136" s="321"/>
      <c r="X136" s="51"/>
      <c r="Y136" s="51"/>
      <c r="Z136" s="49"/>
      <c r="AA136" s="50"/>
      <c r="AB136" s="50"/>
      <c r="AD136" s="47"/>
      <c r="AE136" s="47"/>
      <c r="AF136" s="49"/>
      <c r="AG136" s="50"/>
      <c r="AH136" s="50"/>
      <c r="AJ136" s="47"/>
      <c r="AK136" s="47"/>
    </row>
    <row r="137" spans="1:37" s="46" customFormat="1">
      <c r="A137" s="37"/>
      <c r="B137" s="38"/>
      <c r="C137" s="39"/>
      <c r="D137" s="38"/>
      <c r="E137" s="38"/>
      <c r="K137" s="47"/>
      <c r="L137" s="47"/>
      <c r="M137" s="47"/>
      <c r="T137" s="49"/>
      <c r="U137" s="50"/>
      <c r="V137" s="50"/>
      <c r="W137" s="321"/>
      <c r="X137" s="51"/>
      <c r="Y137" s="51"/>
      <c r="Z137" s="49"/>
      <c r="AA137" s="50"/>
      <c r="AB137" s="50"/>
      <c r="AD137" s="47"/>
      <c r="AE137" s="47"/>
      <c r="AF137" s="49"/>
      <c r="AG137" s="50"/>
      <c r="AH137" s="50"/>
      <c r="AJ137" s="47"/>
      <c r="AK137" s="47"/>
    </row>
  </sheetData>
  <mergeCells count="21">
    <mergeCell ref="A32:A33"/>
    <mergeCell ref="B32:B33"/>
    <mergeCell ref="C32:C33"/>
    <mergeCell ref="D32:D33"/>
    <mergeCell ref="E32:E33"/>
    <mergeCell ref="A2:AI2"/>
    <mergeCell ref="A3:AI3"/>
    <mergeCell ref="A4:AI4"/>
    <mergeCell ref="A1:AL1"/>
    <mergeCell ref="A5:A6"/>
    <mergeCell ref="B5:B6"/>
    <mergeCell ref="C5:C6"/>
    <mergeCell ref="D5:D6"/>
    <mergeCell ref="E5:E6"/>
    <mergeCell ref="N5:S5"/>
    <mergeCell ref="T5:Y5"/>
    <mergeCell ref="Z5:AE5"/>
    <mergeCell ref="AL5:AL6"/>
    <mergeCell ref="AF5:AK5"/>
    <mergeCell ref="F5:I5"/>
    <mergeCell ref="J5:M5"/>
  </mergeCells>
  <phoneticPr fontId="24" type="noConversion"/>
  <conditionalFormatting sqref="C124:C137 C113:C122">
    <cfRule type="duplicateValues" dxfId="44" priority="25" stopIfTrue="1"/>
  </conditionalFormatting>
  <conditionalFormatting sqref="C24:C27">
    <cfRule type="duplicateValues" dxfId="43" priority="20" stopIfTrue="1"/>
  </conditionalFormatting>
  <conditionalFormatting sqref="C7:C9">
    <cfRule type="duplicateValues" dxfId="42" priority="19" stopIfTrue="1"/>
  </conditionalFormatting>
  <conditionalFormatting sqref="C13:C17">
    <cfRule type="duplicateValues" dxfId="41" priority="18" stopIfTrue="1"/>
  </conditionalFormatting>
  <conditionalFormatting sqref="C21:C23">
    <cfRule type="duplicateValues" dxfId="40" priority="17" stopIfTrue="1"/>
  </conditionalFormatting>
  <conditionalFormatting sqref="C28:C31">
    <cfRule type="duplicateValues" dxfId="39" priority="16" stopIfTrue="1"/>
  </conditionalFormatting>
  <conditionalFormatting sqref="C32">
    <cfRule type="duplicateValues" dxfId="38" priority="15" stopIfTrue="1"/>
  </conditionalFormatting>
  <conditionalFormatting sqref="C36:C38">
    <cfRule type="duplicateValues" dxfId="37" priority="14" stopIfTrue="1"/>
  </conditionalFormatting>
  <conditionalFormatting sqref="C39:C41">
    <cfRule type="duplicateValues" dxfId="36" priority="13" stopIfTrue="1"/>
  </conditionalFormatting>
  <conditionalFormatting sqref="C42:C44">
    <cfRule type="duplicateValues" dxfId="35" priority="12" stopIfTrue="1"/>
  </conditionalFormatting>
  <conditionalFormatting sqref="C45:C46">
    <cfRule type="duplicateValues" dxfId="34" priority="11" stopIfTrue="1"/>
  </conditionalFormatting>
  <conditionalFormatting sqref="C47:C50">
    <cfRule type="duplicateValues" dxfId="33" priority="10" stopIfTrue="1"/>
  </conditionalFormatting>
  <conditionalFormatting sqref="C59:C63">
    <cfRule type="duplicateValues" dxfId="32" priority="9" stopIfTrue="1"/>
  </conditionalFormatting>
  <conditionalFormatting sqref="C64:C67">
    <cfRule type="duplicateValues" dxfId="31" priority="8" stopIfTrue="1"/>
  </conditionalFormatting>
  <conditionalFormatting sqref="C68:C71">
    <cfRule type="duplicateValues" dxfId="30" priority="7" stopIfTrue="1"/>
  </conditionalFormatting>
  <conditionalFormatting sqref="C72:C74">
    <cfRule type="duplicateValues" dxfId="29" priority="6" stopIfTrue="1"/>
  </conditionalFormatting>
  <conditionalFormatting sqref="C75:C77">
    <cfRule type="duplicateValues" dxfId="28" priority="5" stopIfTrue="1"/>
  </conditionalFormatting>
  <conditionalFormatting sqref="C78:C88">
    <cfRule type="duplicateValues" dxfId="27" priority="4" stopIfTrue="1"/>
  </conditionalFormatting>
  <conditionalFormatting sqref="C89:C91">
    <cfRule type="duplicateValues" dxfId="26" priority="3" stopIfTrue="1"/>
  </conditionalFormatting>
  <conditionalFormatting sqref="C10:C12">
    <cfRule type="duplicateValues" dxfId="25" priority="99" stopIfTrue="1"/>
  </conditionalFormatting>
  <conditionalFormatting sqref="C18:C20">
    <cfRule type="duplicateValues" dxfId="24" priority="139" stopIfTrue="1"/>
  </conditionalFormatting>
  <conditionalFormatting sqref="C109:C111">
    <cfRule type="duplicateValues" dxfId="23" priority="143" stopIfTrue="1"/>
  </conditionalFormatting>
  <conditionalFormatting sqref="C92:C95">
    <cfRule type="duplicateValues" dxfId="22" priority="150" stopIfTrue="1"/>
  </conditionalFormatting>
  <pageMargins left="0.7" right="0.7" top="0.75" bottom="0.75" header="0.3" footer="0.3"/>
  <pageSetup paperSize="8" scale="2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S20"/>
  <sheetViews>
    <sheetView topLeftCell="A5" zoomScale="112" zoomScaleNormal="112" workbookViewId="0">
      <pane xSplit="1" ySplit="6" topLeftCell="B11" activePane="bottomRight" state="frozen"/>
      <selection activeCell="F9" sqref="F9"/>
      <selection pane="topRight" activeCell="F9" sqref="F9"/>
      <selection pane="bottomLeft" activeCell="F9" sqref="F9"/>
      <selection pane="bottomRight" activeCell="A6" sqref="A6:S6"/>
    </sheetView>
  </sheetViews>
  <sheetFormatPr defaultColWidth="9.140625" defaultRowHeight="24"/>
  <cols>
    <col min="1" max="1" width="21" style="15" customWidth="1"/>
    <col min="2" max="3" width="9.140625" style="15"/>
    <col min="4" max="4" width="8.140625" style="15" bestFit="1" customWidth="1"/>
    <col min="5" max="16" width="9.140625" style="15"/>
    <col min="17" max="18" width="9.140625" style="17"/>
    <col min="19" max="16384" width="9.140625" style="15"/>
  </cols>
  <sheetData>
    <row r="1" spans="1:19">
      <c r="A1" s="463" t="s">
        <v>0</v>
      </c>
      <c r="B1" s="463"/>
      <c r="C1" s="463"/>
      <c r="D1" s="463"/>
      <c r="E1" s="463"/>
      <c r="F1" s="463"/>
      <c r="G1" s="463"/>
      <c r="H1" s="463"/>
      <c r="I1" s="463"/>
      <c r="J1" s="463"/>
      <c r="K1" s="463"/>
      <c r="L1" s="463"/>
      <c r="M1" s="463"/>
      <c r="N1" s="463"/>
      <c r="O1" s="463"/>
      <c r="P1" s="463"/>
    </row>
    <row r="2" spans="1:19">
      <c r="A2" s="463" t="s">
        <v>1</v>
      </c>
      <c r="B2" s="463"/>
      <c r="C2" s="463"/>
      <c r="D2" s="463"/>
      <c r="E2" s="463"/>
      <c r="F2" s="463"/>
      <c r="G2" s="463"/>
      <c r="H2" s="463"/>
      <c r="I2" s="463"/>
      <c r="J2" s="463"/>
      <c r="K2" s="463"/>
      <c r="L2" s="463"/>
      <c r="M2" s="463"/>
      <c r="N2" s="463"/>
      <c r="O2" s="463"/>
      <c r="P2" s="463"/>
    </row>
    <row r="3" spans="1:19">
      <c r="A3" s="463" t="s">
        <v>41</v>
      </c>
      <c r="B3" s="463"/>
      <c r="C3" s="463"/>
      <c r="D3" s="463"/>
      <c r="E3" s="463"/>
      <c r="F3" s="463"/>
      <c r="G3" s="463"/>
      <c r="H3" s="463"/>
      <c r="I3" s="463"/>
      <c r="J3" s="463"/>
      <c r="K3" s="463"/>
      <c r="L3" s="463"/>
      <c r="M3" s="463"/>
      <c r="N3" s="463"/>
      <c r="O3" s="463"/>
      <c r="P3" s="463"/>
    </row>
    <row r="4" spans="1:19">
      <c r="A4" s="464" t="s">
        <v>20</v>
      </c>
      <c r="B4" s="464"/>
      <c r="C4" s="464"/>
      <c r="D4" s="464"/>
      <c r="E4" s="464"/>
      <c r="F4" s="464"/>
      <c r="G4" s="464"/>
      <c r="H4" s="464"/>
      <c r="I4" s="464"/>
      <c r="J4" s="464"/>
      <c r="K4" s="464"/>
      <c r="L4" s="464"/>
      <c r="M4" s="464"/>
      <c r="N4" s="464"/>
      <c r="O4" s="464"/>
      <c r="P4" s="464"/>
    </row>
    <row r="5" spans="1:19">
      <c r="A5" s="463" t="s">
        <v>44</v>
      </c>
      <c r="B5" s="463"/>
      <c r="C5" s="463"/>
      <c r="D5" s="463"/>
      <c r="E5" s="463"/>
      <c r="F5" s="463"/>
      <c r="G5" s="463"/>
      <c r="H5" s="463"/>
      <c r="I5" s="463"/>
      <c r="J5" s="463"/>
      <c r="K5" s="463"/>
      <c r="L5" s="463"/>
      <c r="M5" s="463"/>
      <c r="N5" s="463"/>
      <c r="O5" s="463"/>
      <c r="P5" s="463"/>
      <c r="Q5" s="463"/>
      <c r="R5" s="463"/>
      <c r="S5" s="463"/>
    </row>
    <row r="6" spans="1:19">
      <c r="A6" s="463" t="s">
        <v>1320</v>
      </c>
      <c r="B6" s="463"/>
      <c r="C6" s="463"/>
      <c r="D6" s="463"/>
      <c r="E6" s="463"/>
      <c r="F6" s="463"/>
      <c r="G6" s="463"/>
      <c r="H6" s="463"/>
      <c r="I6" s="463"/>
      <c r="J6" s="463"/>
      <c r="K6" s="463"/>
      <c r="L6" s="463"/>
      <c r="M6" s="463"/>
      <c r="N6" s="463"/>
      <c r="O6" s="463"/>
      <c r="P6" s="463"/>
      <c r="Q6" s="463"/>
      <c r="R6" s="463"/>
      <c r="S6" s="463"/>
    </row>
    <row r="7" spans="1:19">
      <c r="A7" s="463" t="s">
        <v>45</v>
      </c>
      <c r="B7" s="463"/>
      <c r="C7" s="463"/>
      <c r="D7" s="463"/>
      <c r="E7" s="463"/>
      <c r="F7" s="463"/>
      <c r="G7" s="463"/>
      <c r="H7" s="463"/>
      <c r="I7" s="463"/>
      <c r="J7" s="463"/>
      <c r="K7" s="463"/>
      <c r="L7" s="463"/>
      <c r="M7" s="463"/>
      <c r="N7" s="463"/>
      <c r="O7" s="463"/>
      <c r="P7" s="463"/>
      <c r="Q7" s="463"/>
      <c r="R7" s="463"/>
      <c r="S7" s="463"/>
    </row>
    <row r="8" spans="1:19">
      <c r="A8" s="464" t="s">
        <v>20</v>
      </c>
      <c r="B8" s="464"/>
      <c r="C8" s="464"/>
      <c r="D8" s="464"/>
      <c r="E8" s="464"/>
      <c r="F8" s="464"/>
      <c r="G8" s="464"/>
      <c r="H8" s="464"/>
      <c r="I8" s="464"/>
      <c r="J8" s="464"/>
      <c r="K8" s="464"/>
      <c r="L8" s="464"/>
      <c r="M8" s="464"/>
      <c r="N8" s="464"/>
      <c r="O8" s="464"/>
      <c r="P8" s="464"/>
      <c r="Q8" s="464"/>
      <c r="R8" s="464"/>
      <c r="S8" s="464"/>
    </row>
    <row r="9" spans="1:19" s="16" customFormat="1" ht="55.15" customHeight="1">
      <c r="A9" s="465" t="s">
        <v>21</v>
      </c>
      <c r="B9" s="452" t="s">
        <v>2</v>
      </c>
      <c r="C9" s="452"/>
      <c r="D9" s="452"/>
      <c r="E9" s="452" t="s">
        <v>3</v>
      </c>
      <c r="F9" s="452"/>
      <c r="G9" s="452"/>
      <c r="H9" s="452" t="s">
        <v>4</v>
      </c>
      <c r="I9" s="452"/>
      <c r="J9" s="452"/>
      <c r="K9" s="452" t="s">
        <v>5</v>
      </c>
      <c r="L9" s="452"/>
      <c r="M9" s="452"/>
      <c r="N9" s="452" t="s">
        <v>6</v>
      </c>
      <c r="O9" s="452"/>
      <c r="P9" s="452"/>
      <c r="Q9" s="452" t="s">
        <v>56</v>
      </c>
      <c r="R9" s="452"/>
      <c r="S9" s="452"/>
    </row>
    <row r="10" spans="1:19" s="16" customFormat="1" ht="96">
      <c r="A10" s="465"/>
      <c r="B10" s="53" t="s">
        <v>7</v>
      </c>
      <c r="C10" s="53" t="s">
        <v>8</v>
      </c>
      <c r="D10" s="53" t="s">
        <v>9</v>
      </c>
      <c r="E10" s="53" t="s">
        <v>7</v>
      </c>
      <c r="F10" s="53" t="s">
        <v>8</v>
      </c>
      <c r="G10" s="53" t="s">
        <v>9</v>
      </c>
      <c r="H10" s="53" t="s">
        <v>7</v>
      </c>
      <c r="I10" s="53" t="s">
        <v>8</v>
      </c>
      <c r="J10" s="53" t="s">
        <v>9</v>
      </c>
      <c r="K10" s="53" t="s">
        <v>7</v>
      </c>
      <c r="L10" s="53" t="s">
        <v>8</v>
      </c>
      <c r="M10" s="53" t="s">
        <v>9</v>
      </c>
      <c r="N10" s="53" t="s">
        <v>7</v>
      </c>
      <c r="O10" s="53" t="s">
        <v>8</v>
      </c>
      <c r="P10" s="53" t="s">
        <v>9</v>
      </c>
      <c r="Q10" s="53" t="s">
        <v>7</v>
      </c>
      <c r="R10" s="53" t="s">
        <v>8</v>
      </c>
      <c r="S10" s="53" t="s">
        <v>9</v>
      </c>
    </row>
    <row r="11" spans="1:19" s="16" customFormat="1">
      <c r="A11" s="54" t="s">
        <v>949</v>
      </c>
      <c r="B11" s="175">
        <v>1</v>
      </c>
      <c r="C11" s="175">
        <v>1</v>
      </c>
      <c r="D11" s="209">
        <f>SUM(B11/C11*100)</f>
        <v>100</v>
      </c>
      <c r="E11" s="175">
        <v>0</v>
      </c>
      <c r="F11" s="175">
        <v>0</v>
      </c>
      <c r="G11" s="209" t="e">
        <f>SUM(E11/F11*100)</f>
        <v>#DIV/0!</v>
      </c>
      <c r="H11" s="175">
        <v>0</v>
      </c>
      <c r="I11" s="175">
        <v>0</v>
      </c>
      <c r="J11" s="209" t="e">
        <f>SUM(H11/I11*100)</f>
        <v>#DIV/0!</v>
      </c>
      <c r="K11" s="175">
        <v>0</v>
      </c>
      <c r="L11" s="175">
        <v>0</v>
      </c>
      <c r="M11" s="209" t="e">
        <f>SUM(K11/L11*100)</f>
        <v>#DIV/0!</v>
      </c>
      <c r="N11" s="175">
        <v>0</v>
      </c>
      <c r="O11" s="175">
        <v>0</v>
      </c>
      <c r="P11" s="209" t="e">
        <f>SUM(N11/O11*100)</f>
        <v>#DIV/0!</v>
      </c>
      <c r="Q11" s="175">
        <f>SUM(C11,F11,I11,L11,O11)</f>
        <v>1</v>
      </c>
      <c r="R11" s="175">
        <v>1</v>
      </c>
      <c r="S11" s="209">
        <f>SUM(Q11/R11*100)</f>
        <v>100</v>
      </c>
    </row>
    <row r="12" spans="1:19">
      <c r="A12" s="198" t="s">
        <v>398</v>
      </c>
      <c r="B12" s="14">
        <v>3</v>
      </c>
      <c r="C12" s="14">
        <v>3</v>
      </c>
      <c r="D12" s="209">
        <f>SUM(B12/C12*100)</f>
        <v>100</v>
      </c>
      <c r="E12" s="14">
        <v>3</v>
      </c>
      <c r="F12" s="14">
        <v>3</v>
      </c>
      <c r="G12" s="209">
        <f>SUM(E12/F12*100)</f>
        <v>100</v>
      </c>
      <c r="H12" s="14">
        <v>2</v>
      </c>
      <c r="I12" s="14">
        <v>2</v>
      </c>
      <c r="J12" s="209">
        <f>SUM(H12/I12*100)</f>
        <v>100</v>
      </c>
      <c r="K12" s="14">
        <v>0</v>
      </c>
      <c r="L12" s="14">
        <v>0</v>
      </c>
      <c r="M12" s="209" t="e">
        <f>SUM(L12/K12*100)</f>
        <v>#DIV/0!</v>
      </c>
      <c r="N12" s="14">
        <v>1</v>
      </c>
      <c r="O12" s="14">
        <v>1</v>
      </c>
      <c r="P12" s="209">
        <f>SUM(N12/O12*100)</f>
        <v>100</v>
      </c>
      <c r="Q12" s="175">
        <f t="shared" ref="Q12:Q17" si="0">SUM(C12,F12,I12,L12,O12)</f>
        <v>9</v>
      </c>
      <c r="R12" s="20">
        <f t="shared" ref="Q12:R18" si="1">SUM(C12,F12,I12,L12,O12)</f>
        <v>9</v>
      </c>
      <c r="S12" s="209">
        <f>SUM(R12/Q12*100)</f>
        <v>100</v>
      </c>
    </row>
    <row r="13" spans="1:19">
      <c r="A13" s="13" t="s">
        <v>397</v>
      </c>
      <c r="B13" s="14">
        <v>0</v>
      </c>
      <c r="C13" s="14">
        <v>0</v>
      </c>
      <c r="D13" s="209" t="e">
        <f>SUM(B13/C13*100)</f>
        <v>#DIV/0!</v>
      </c>
      <c r="E13" s="14">
        <v>5</v>
      </c>
      <c r="F13" s="14">
        <v>5</v>
      </c>
      <c r="G13" s="209">
        <f>SUM(E13/F13*100)</f>
        <v>100</v>
      </c>
      <c r="H13" s="14">
        <v>1</v>
      </c>
      <c r="I13" s="14">
        <v>1</v>
      </c>
      <c r="J13" s="209">
        <f>SUM(H13/I13*100)</f>
        <v>100</v>
      </c>
      <c r="K13" s="14">
        <v>0</v>
      </c>
      <c r="L13" s="14">
        <v>0</v>
      </c>
      <c r="M13" s="209" t="e">
        <f>SUM(L13/K13*100)</f>
        <v>#DIV/0!</v>
      </c>
      <c r="N13" s="14">
        <v>2</v>
      </c>
      <c r="O13" s="14">
        <v>2</v>
      </c>
      <c r="P13" s="209">
        <f>SUM(N13/O13*100)</f>
        <v>100</v>
      </c>
      <c r="Q13" s="175">
        <f t="shared" si="0"/>
        <v>8</v>
      </c>
      <c r="R13" s="20">
        <f t="shared" si="1"/>
        <v>8</v>
      </c>
      <c r="S13" s="209">
        <f>SUM(R13/Q13*100)</f>
        <v>100</v>
      </c>
    </row>
    <row r="14" spans="1:19">
      <c r="A14" s="13" t="s">
        <v>396</v>
      </c>
      <c r="B14" s="14">
        <v>0</v>
      </c>
      <c r="C14" s="14">
        <v>0</v>
      </c>
      <c r="D14" s="209" t="e">
        <f>SUM(C14/B14*100)</f>
        <v>#DIV/0!</v>
      </c>
      <c r="E14" s="14">
        <v>1</v>
      </c>
      <c r="F14" s="14">
        <v>1</v>
      </c>
      <c r="G14" s="209">
        <f>SUM(E14/F14*100)</f>
        <v>100</v>
      </c>
      <c r="H14" s="14">
        <v>0</v>
      </c>
      <c r="I14" s="14">
        <v>0</v>
      </c>
      <c r="J14" s="209" t="e">
        <f>SUM(H14/I14*100)</f>
        <v>#DIV/0!</v>
      </c>
      <c r="K14" s="14">
        <v>0</v>
      </c>
      <c r="L14" s="14">
        <v>0</v>
      </c>
      <c r="M14" s="209" t="e">
        <f>SUM(L14/K14*100)</f>
        <v>#DIV/0!</v>
      </c>
      <c r="N14" s="14">
        <v>1</v>
      </c>
      <c r="O14" s="14">
        <v>1</v>
      </c>
      <c r="P14" s="209">
        <f>SUM(N14/O14*100)</f>
        <v>100</v>
      </c>
      <c r="Q14" s="175">
        <f t="shared" si="0"/>
        <v>2</v>
      </c>
      <c r="R14" s="20">
        <f t="shared" si="1"/>
        <v>2</v>
      </c>
      <c r="S14" s="209">
        <f>SUM(R14/Q14*100)</f>
        <v>100</v>
      </c>
    </row>
    <row r="15" spans="1:19">
      <c r="A15" s="13" t="s">
        <v>946</v>
      </c>
      <c r="B15" s="14">
        <v>0</v>
      </c>
      <c r="C15" s="14">
        <v>0</v>
      </c>
      <c r="D15" s="209" t="e">
        <f t="shared" ref="D15:D17" si="2">SUM(C15/B15*100)</f>
        <v>#DIV/0!</v>
      </c>
      <c r="E15" s="14">
        <v>1</v>
      </c>
      <c r="F15" s="14">
        <v>1</v>
      </c>
      <c r="G15" s="209">
        <f t="shared" ref="G15:G17" si="3">SUM(E15/F15*100)</f>
        <v>100</v>
      </c>
      <c r="H15" s="14">
        <v>1</v>
      </c>
      <c r="I15" s="14">
        <v>1</v>
      </c>
      <c r="J15" s="209">
        <f t="shared" ref="J15:J17" si="4">SUM(H15/I15*100)</f>
        <v>100</v>
      </c>
      <c r="K15" s="14">
        <v>0</v>
      </c>
      <c r="L15" s="14">
        <v>0</v>
      </c>
      <c r="M15" s="209" t="e">
        <f t="shared" ref="M15:M17" si="5">SUM(L15/K15*100)</f>
        <v>#DIV/0!</v>
      </c>
      <c r="N15" s="14">
        <v>0</v>
      </c>
      <c r="O15" s="14">
        <v>0</v>
      </c>
      <c r="P15" s="209" t="e">
        <f t="shared" ref="P15:P17" si="6">SUM(N15/O15*100)</f>
        <v>#DIV/0!</v>
      </c>
      <c r="Q15" s="175">
        <f t="shared" si="0"/>
        <v>2</v>
      </c>
      <c r="R15" s="20">
        <f t="shared" ref="R15:R16" si="7">SUM(C15,F15,I15,L15,O15)</f>
        <v>2</v>
      </c>
      <c r="S15" s="209">
        <f t="shared" ref="S15:S17" si="8">SUM(R15/Q15*100)</f>
        <v>100</v>
      </c>
    </row>
    <row r="16" spans="1:19" ht="48">
      <c r="A16" s="13" t="s">
        <v>947</v>
      </c>
      <c r="B16" s="34">
        <v>0</v>
      </c>
      <c r="C16" s="34">
        <v>0</v>
      </c>
      <c r="D16" s="212" t="e">
        <f t="shared" si="2"/>
        <v>#DIV/0!</v>
      </c>
      <c r="E16" s="34">
        <v>1</v>
      </c>
      <c r="F16" s="34">
        <v>1</v>
      </c>
      <c r="G16" s="212">
        <f t="shared" si="3"/>
        <v>100</v>
      </c>
      <c r="H16" s="34">
        <v>0</v>
      </c>
      <c r="I16" s="34">
        <v>0</v>
      </c>
      <c r="J16" s="212" t="e">
        <f t="shared" si="4"/>
        <v>#DIV/0!</v>
      </c>
      <c r="K16" s="34">
        <v>0</v>
      </c>
      <c r="L16" s="34">
        <v>0</v>
      </c>
      <c r="M16" s="212" t="e">
        <f t="shared" si="5"/>
        <v>#DIV/0!</v>
      </c>
      <c r="N16" s="34">
        <v>1</v>
      </c>
      <c r="O16" s="34">
        <v>1</v>
      </c>
      <c r="P16" s="212">
        <f t="shared" si="6"/>
        <v>100</v>
      </c>
      <c r="Q16" s="56">
        <f t="shared" si="0"/>
        <v>2</v>
      </c>
      <c r="R16" s="179">
        <f t="shared" si="7"/>
        <v>2</v>
      </c>
      <c r="S16" s="212">
        <f t="shared" si="8"/>
        <v>100</v>
      </c>
    </row>
    <row r="17" spans="1:19" ht="48">
      <c r="A17" s="33" t="s">
        <v>948</v>
      </c>
      <c r="B17" s="34">
        <v>0</v>
      </c>
      <c r="C17" s="34">
        <v>0</v>
      </c>
      <c r="D17" s="212" t="e">
        <f t="shared" si="2"/>
        <v>#DIV/0!</v>
      </c>
      <c r="E17" s="34">
        <v>2</v>
      </c>
      <c r="F17" s="34">
        <v>2</v>
      </c>
      <c r="G17" s="212">
        <f t="shared" si="3"/>
        <v>100</v>
      </c>
      <c r="H17" s="34">
        <v>0</v>
      </c>
      <c r="I17" s="34">
        <v>0</v>
      </c>
      <c r="J17" s="212" t="e">
        <f t="shared" si="4"/>
        <v>#DIV/0!</v>
      </c>
      <c r="K17" s="34">
        <v>0</v>
      </c>
      <c r="L17" s="34">
        <v>0</v>
      </c>
      <c r="M17" s="212" t="e">
        <f t="shared" si="5"/>
        <v>#DIV/0!</v>
      </c>
      <c r="N17" s="34">
        <v>3</v>
      </c>
      <c r="O17" s="34">
        <v>3</v>
      </c>
      <c r="P17" s="212">
        <f t="shared" si="6"/>
        <v>100</v>
      </c>
      <c r="Q17" s="56">
        <f t="shared" si="0"/>
        <v>5</v>
      </c>
      <c r="R17" s="179">
        <v>5</v>
      </c>
      <c r="S17" s="212">
        <f t="shared" si="8"/>
        <v>100</v>
      </c>
    </row>
    <row r="18" spans="1:19">
      <c r="A18" s="23" t="s">
        <v>10</v>
      </c>
      <c r="B18" s="14">
        <f>SUM(B11:B17)</f>
        <v>4</v>
      </c>
      <c r="C18" s="14">
        <f>SUM(C11:C17)</f>
        <v>4</v>
      </c>
      <c r="D18" s="209">
        <f>SUM(B18/C18*100)</f>
        <v>100</v>
      </c>
      <c r="E18" s="14">
        <f>SUM(E11:E17)</f>
        <v>13</v>
      </c>
      <c r="F18" s="14">
        <f>SUM(F11:F17)</f>
        <v>13</v>
      </c>
      <c r="G18" s="209">
        <f>SUM(E18/F18*100)</f>
        <v>100</v>
      </c>
      <c r="H18" s="14">
        <f>SUM(H11:H17)</f>
        <v>4</v>
      </c>
      <c r="I18" s="14">
        <f>SUM(I11:I17)</f>
        <v>4</v>
      </c>
      <c r="J18" s="209">
        <f>SUM(H18/I18*100)</f>
        <v>100</v>
      </c>
      <c r="K18" s="14">
        <f>SUM(K11:K17)</f>
        <v>0</v>
      </c>
      <c r="L18" s="14">
        <f>SUM(L11:L17)</f>
        <v>0</v>
      </c>
      <c r="M18" s="209" t="e">
        <f>SUM(L18/K18*100)</f>
        <v>#DIV/0!</v>
      </c>
      <c r="N18" s="14">
        <f>SUM(N11:N17)</f>
        <v>8</v>
      </c>
      <c r="O18" s="14">
        <f>SUM(O11:O17)</f>
        <v>8</v>
      </c>
      <c r="P18" s="209">
        <f>SUM(N18/O18*100)</f>
        <v>100</v>
      </c>
      <c r="Q18" s="20">
        <f t="shared" si="1"/>
        <v>29</v>
      </c>
      <c r="R18" s="20">
        <f t="shared" si="1"/>
        <v>29</v>
      </c>
      <c r="S18" s="209">
        <f>SUM(R18/Q18*100)</f>
        <v>100</v>
      </c>
    </row>
    <row r="20" spans="1:19" ht="14.25" customHeight="1">
      <c r="K20" s="18"/>
      <c r="L20" s="18"/>
      <c r="M20" s="18"/>
      <c r="N20" s="18"/>
      <c r="O20" s="18"/>
      <c r="P20" s="18"/>
    </row>
  </sheetData>
  <mergeCells count="15">
    <mergeCell ref="A1:P1"/>
    <mergeCell ref="A2:P2"/>
    <mergeCell ref="A3:P3"/>
    <mergeCell ref="A4:P4"/>
    <mergeCell ref="A9:A10"/>
    <mergeCell ref="A5:S5"/>
    <mergeCell ref="A6:S6"/>
    <mergeCell ref="A7:S7"/>
    <mergeCell ref="A8:S8"/>
    <mergeCell ref="K9:M9"/>
    <mergeCell ref="N9:P9"/>
    <mergeCell ref="Q9:S9"/>
    <mergeCell ref="B9:D9"/>
    <mergeCell ref="E9:G9"/>
    <mergeCell ref="H9:J9"/>
  </mergeCells>
  <pageMargins left="0.51181102362204722" right="0.31496062992125984" top="0.55118110236220474" bottom="0.55118110236220474" header="0.31496062992125984" footer="0.31496062992125984"/>
  <pageSetup paperSize="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S16"/>
  <sheetViews>
    <sheetView zoomScale="90" zoomScaleNormal="90" workbookViewId="0">
      <pane xSplit="1" ySplit="6" topLeftCell="B7" activePane="bottomRight" state="frozen"/>
      <selection activeCell="F9" sqref="F9"/>
      <selection pane="topRight" activeCell="F9" sqref="F9"/>
      <selection pane="bottomLeft" activeCell="F9" sqref="F9"/>
      <selection pane="bottomRight" activeCell="A2" sqref="A2:M2"/>
    </sheetView>
  </sheetViews>
  <sheetFormatPr defaultColWidth="9.140625" defaultRowHeight="15"/>
  <cols>
    <col min="1" max="1" width="23.140625" style="1" customWidth="1"/>
    <col min="2" max="13" width="16" style="4" customWidth="1"/>
    <col min="14" max="16384" width="9.140625" style="1"/>
  </cols>
  <sheetData>
    <row r="1" spans="1:19" s="7" customFormat="1" ht="27.75">
      <c r="A1" s="466" t="s">
        <v>46</v>
      </c>
      <c r="B1" s="466"/>
      <c r="C1" s="466"/>
      <c r="D1" s="466"/>
      <c r="E1" s="466"/>
      <c r="F1" s="466"/>
      <c r="G1" s="466"/>
      <c r="H1" s="466"/>
      <c r="I1" s="466"/>
      <c r="J1" s="466"/>
      <c r="K1" s="466"/>
      <c r="L1" s="466"/>
      <c r="M1" s="466"/>
      <c r="N1" s="81"/>
      <c r="O1" s="81"/>
      <c r="P1" s="81"/>
    </row>
    <row r="2" spans="1:19" s="7" customFormat="1" ht="27.75">
      <c r="A2" s="466" t="s">
        <v>1320</v>
      </c>
      <c r="B2" s="466"/>
      <c r="C2" s="466"/>
      <c r="D2" s="466"/>
      <c r="E2" s="466"/>
      <c r="F2" s="466"/>
      <c r="G2" s="466"/>
      <c r="H2" s="466"/>
      <c r="I2" s="466"/>
      <c r="J2" s="466"/>
      <c r="K2" s="466"/>
      <c r="L2" s="466"/>
      <c r="M2" s="466"/>
      <c r="N2" s="18"/>
      <c r="O2" s="18"/>
      <c r="P2" s="18"/>
      <c r="Q2" s="18"/>
      <c r="R2" s="18"/>
      <c r="S2" s="18"/>
    </row>
    <row r="3" spans="1:19" s="7" customFormat="1" ht="27.75">
      <c r="A3" s="466" t="s">
        <v>45</v>
      </c>
      <c r="B3" s="466"/>
      <c r="C3" s="466"/>
      <c r="D3" s="466"/>
      <c r="E3" s="466"/>
      <c r="F3" s="466"/>
      <c r="G3" s="466"/>
      <c r="H3" s="466"/>
      <c r="I3" s="466"/>
      <c r="J3" s="466"/>
      <c r="K3" s="466"/>
      <c r="L3" s="466"/>
      <c r="M3" s="466"/>
      <c r="N3" s="81"/>
      <c r="O3" s="81"/>
      <c r="P3" s="81"/>
    </row>
    <row r="4" spans="1:19" s="7" customFormat="1" ht="27.75">
      <c r="A4" s="467" t="s">
        <v>20</v>
      </c>
      <c r="B4" s="467"/>
      <c r="C4" s="467"/>
      <c r="D4" s="467"/>
      <c r="E4" s="467"/>
      <c r="F4" s="467"/>
      <c r="G4" s="467"/>
      <c r="H4" s="467"/>
      <c r="I4" s="467"/>
      <c r="J4" s="467"/>
      <c r="K4" s="467"/>
      <c r="L4" s="467"/>
      <c r="M4" s="467"/>
      <c r="N4" s="82"/>
      <c r="O4" s="82"/>
      <c r="P4" s="82"/>
    </row>
    <row r="5" spans="1:19" s="15" customFormat="1" ht="21" customHeight="1">
      <c r="A5" s="465" t="s">
        <v>21</v>
      </c>
      <c r="B5" s="465" t="s">
        <v>11</v>
      </c>
      <c r="C5" s="465"/>
      <c r="D5" s="465"/>
      <c r="E5" s="465" t="s">
        <v>12</v>
      </c>
      <c r="F5" s="465"/>
      <c r="G5" s="465"/>
      <c r="H5" s="465" t="s">
        <v>39</v>
      </c>
      <c r="I5" s="465"/>
      <c r="J5" s="465"/>
      <c r="K5" s="465" t="s">
        <v>47</v>
      </c>
      <c r="L5" s="465"/>
      <c r="M5" s="465"/>
    </row>
    <row r="6" spans="1:19" s="15" customFormat="1" ht="96.75" customHeight="1">
      <c r="A6" s="465"/>
      <c r="B6" s="23" t="s">
        <v>7</v>
      </c>
      <c r="C6" s="23" t="s">
        <v>8</v>
      </c>
      <c r="D6" s="23" t="s">
        <v>9</v>
      </c>
      <c r="E6" s="23" t="s">
        <v>7</v>
      </c>
      <c r="F6" s="23" t="s">
        <v>8</v>
      </c>
      <c r="G6" s="23" t="s">
        <v>9</v>
      </c>
      <c r="H6" s="23" t="s">
        <v>7</v>
      </c>
      <c r="I6" s="23" t="s">
        <v>8</v>
      </c>
      <c r="J6" s="23" t="s">
        <v>9</v>
      </c>
      <c r="K6" s="23" t="s">
        <v>7</v>
      </c>
      <c r="L6" s="23" t="s">
        <v>8</v>
      </c>
      <c r="M6" s="23" t="s">
        <v>9</v>
      </c>
    </row>
    <row r="7" spans="1:19" s="15" customFormat="1" ht="24">
      <c r="A7" s="54" t="s">
        <v>949</v>
      </c>
      <c r="B7" s="20">
        <v>0</v>
      </c>
      <c r="C7" s="20">
        <v>0</v>
      </c>
      <c r="D7" s="207" t="e">
        <f>SUM(C7/B7*100)</f>
        <v>#DIV/0!</v>
      </c>
      <c r="E7" s="179">
        <v>1</v>
      </c>
      <c r="F7" s="179">
        <v>1</v>
      </c>
      <c r="G7" s="207" t="e">
        <f>SUM(F6/E6*100)</f>
        <v>#VALUE!</v>
      </c>
      <c r="H7" s="20">
        <v>0</v>
      </c>
      <c r="I7" s="20">
        <v>0</v>
      </c>
      <c r="J7" s="207" t="e">
        <f>SUM(I7/H7*100)</f>
        <v>#DIV/0!</v>
      </c>
      <c r="K7" s="20">
        <v>1</v>
      </c>
      <c r="L7" s="20">
        <v>1</v>
      </c>
      <c r="M7" s="207">
        <f>SUM(L7/K7*100)</f>
        <v>100</v>
      </c>
    </row>
    <row r="8" spans="1:19" ht="24">
      <c r="A8" s="198" t="s">
        <v>398</v>
      </c>
      <c r="B8" s="20">
        <v>0</v>
      </c>
      <c r="C8" s="20">
        <v>0</v>
      </c>
      <c r="D8" s="207" t="e">
        <f>SUM(C8/B8*100)</f>
        <v>#DIV/0!</v>
      </c>
      <c r="E8" s="179">
        <v>0</v>
      </c>
      <c r="F8" s="179">
        <v>0</v>
      </c>
      <c r="G8" s="207">
        <f>SUM(F7/E7*100)</f>
        <v>100</v>
      </c>
      <c r="H8" s="20">
        <v>1</v>
      </c>
      <c r="I8" s="20">
        <v>1</v>
      </c>
      <c r="J8" s="207">
        <f>SUM(I8/H8*100)</f>
        <v>100</v>
      </c>
      <c r="K8" s="20">
        <v>1</v>
      </c>
      <c r="L8" s="20">
        <v>1</v>
      </c>
      <c r="M8" s="207">
        <f>SUM(L8/K8*100)</f>
        <v>100</v>
      </c>
    </row>
    <row r="9" spans="1:19" ht="24">
      <c r="A9" s="13" t="s">
        <v>397</v>
      </c>
      <c r="B9" s="20">
        <v>0</v>
      </c>
      <c r="C9" s="20">
        <v>0</v>
      </c>
      <c r="D9" s="207" t="e">
        <f>SUM(C9/B9*100)</f>
        <v>#DIV/0!</v>
      </c>
      <c r="E9" s="20">
        <v>0</v>
      </c>
      <c r="F9" s="20">
        <v>0</v>
      </c>
      <c r="G9" s="207" t="e">
        <f>SUM(F9/E9*100)</f>
        <v>#DIV/0!</v>
      </c>
      <c r="H9" s="20">
        <v>1</v>
      </c>
      <c r="I9" s="20">
        <v>1</v>
      </c>
      <c r="J9" s="207">
        <f>SUM(I9/H9*100)</f>
        <v>100</v>
      </c>
      <c r="K9" s="20">
        <f>SUM(E9,H9)</f>
        <v>1</v>
      </c>
      <c r="L9" s="20">
        <f>SUM(C9,F9,I9)</f>
        <v>1</v>
      </c>
      <c r="M9" s="207">
        <f>SUM(L9/K9*100)</f>
        <v>100</v>
      </c>
    </row>
    <row r="10" spans="1:19" ht="24">
      <c r="A10" s="13" t="s">
        <v>396</v>
      </c>
      <c r="B10" s="20">
        <v>0</v>
      </c>
      <c r="C10" s="20">
        <v>0</v>
      </c>
      <c r="D10" s="207" t="e">
        <f>SUM(C10/B10*100)</f>
        <v>#DIV/0!</v>
      </c>
      <c r="E10" s="20">
        <v>0</v>
      </c>
      <c r="F10" s="20">
        <v>0</v>
      </c>
      <c r="G10" s="207" t="e">
        <f>SUM(F10/E10*100)</f>
        <v>#DIV/0!</v>
      </c>
      <c r="H10" s="20">
        <v>1</v>
      </c>
      <c r="I10" s="20">
        <v>1</v>
      </c>
      <c r="J10" s="207">
        <f>SUM(I10/H10*100)</f>
        <v>100</v>
      </c>
      <c r="K10" s="20">
        <f>SUM(E10,H10)</f>
        <v>1</v>
      </c>
      <c r="L10" s="20">
        <f>SUM(C10,F10,I10)</f>
        <v>1</v>
      </c>
      <c r="M10" s="207">
        <f>SUM(L10/K10*100)</f>
        <v>100</v>
      </c>
    </row>
    <row r="11" spans="1:19" ht="24">
      <c r="A11" s="13" t="s">
        <v>946</v>
      </c>
      <c r="B11" s="20">
        <v>0</v>
      </c>
      <c r="C11" s="20">
        <v>0</v>
      </c>
      <c r="D11" s="207" t="e">
        <f t="shared" ref="D11:D13" si="0">SUM(C11/B11*100)</f>
        <v>#DIV/0!</v>
      </c>
      <c r="E11" s="20">
        <v>0</v>
      </c>
      <c r="F11" s="20">
        <v>0</v>
      </c>
      <c r="G11" s="207" t="e">
        <f t="shared" ref="G11:G13" si="1">SUM(F11/E11*100)</f>
        <v>#DIV/0!</v>
      </c>
      <c r="H11" s="20">
        <v>0</v>
      </c>
      <c r="I11" s="20">
        <v>0</v>
      </c>
      <c r="J11" s="207" t="e">
        <f t="shared" ref="J11:J13" si="2">SUM(I11/H11*100)</f>
        <v>#DIV/0!</v>
      </c>
      <c r="K11" s="20">
        <f t="shared" ref="K11:K13" si="3">SUM(E11,H11)</f>
        <v>0</v>
      </c>
      <c r="L11" s="20">
        <f t="shared" ref="L11:L12" si="4">SUM(C11,F11,I11)</f>
        <v>0</v>
      </c>
      <c r="M11" s="207" t="e">
        <f t="shared" ref="M11:M13" si="5">SUM(L11/K11*100)</f>
        <v>#DIV/0!</v>
      </c>
    </row>
    <row r="12" spans="1:19" ht="48">
      <c r="A12" s="13" t="s">
        <v>947</v>
      </c>
      <c r="B12" s="179">
        <v>0</v>
      </c>
      <c r="C12" s="179">
        <v>0</v>
      </c>
      <c r="D12" s="213" t="e">
        <f t="shared" si="0"/>
        <v>#DIV/0!</v>
      </c>
      <c r="E12" s="179">
        <v>0</v>
      </c>
      <c r="F12" s="179">
        <v>0</v>
      </c>
      <c r="G12" s="213" t="e">
        <f t="shared" si="1"/>
        <v>#DIV/0!</v>
      </c>
      <c r="H12" s="179">
        <v>0</v>
      </c>
      <c r="I12" s="179">
        <v>0</v>
      </c>
      <c r="J12" s="213" t="e">
        <f t="shared" si="2"/>
        <v>#DIV/0!</v>
      </c>
      <c r="K12" s="179">
        <f t="shared" si="3"/>
        <v>0</v>
      </c>
      <c r="L12" s="179">
        <f t="shared" si="4"/>
        <v>0</v>
      </c>
      <c r="M12" s="213" t="e">
        <f t="shared" si="5"/>
        <v>#DIV/0!</v>
      </c>
    </row>
    <row r="13" spans="1:19" ht="24">
      <c r="A13" s="33" t="s">
        <v>948</v>
      </c>
      <c r="B13" s="20">
        <v>0</v>
      </c>
      <c r="C13" s="20">
        <v>0</v>
      </c>
      <c r="D13" s="207" t="e">
        <f t="shared" si="0"/>
        <v>#DIV/0!</v>
      </c>
      <c r="E13" s="20">
        <v>0</v>
      </c>
      <c r="F13" s="20">
        <v>0</v>
      </c>
      <c r="G13" s="207" t="e">
        <f t="shared" si="1"/>
        <v>#DIV/0!</v>
      </c>
      <c r="H13" s="20">
        <v>0</v>
      </c>
      <c r="I13" s="20">
        <v>0</v>
      </c>
      <c r="J13" s="207" t="e">
        <f t="shared" si="2"/>
        <v>#DIV/0!</v>
      </c>
      <c r="K13" s="20">
        <f t="shared" si="3"/>
        <v>0</v>
      </c>
      <c r="L13" s="20">
        <v>0</v>
      </c>
      <c r="M13" s="207" t="e">
        <f t="shared" si="5"/>
        <v>#DIV/0!</v>
      </c>
    </row>
    <row r="14" spans="1:19" ht="24">
      <c r="A14" s="84" t="s">
        <v>10</v>
      </c>
      <c r="B14" s="206">
        <v>0</v>
      </c>
      <c r="C14" s="206">
        <v>0</v>
      </c>
      <c r="D14" s="227" t="e">
        <f>SUM(C14/B14*100)</f>
        <v>#DIV/0!</v>
      </c>
      <c r="E14" s="204">
        <f>SUM(E7:E10)</f>
        <v>1</v>
      </c>
      <c r="F14" s="204">
        <f>SUM(F7:F10)</f>
        <v>1</v>
      </c>
      <c r="G14" s="227">
        <f>SUM(F14/E14*100)</f>
        <v>100</v>
      </c>
      <c r="H14" s="206">
        <f>SUM(H8:H10)</f>
        <v>3</v>
      </c>
      <c r="I14" s="206">
        <f>SUM(I8:I10)</f>
        <v>3</v>
      </c>
      <c r="J14" s="227">
        <f>SUM(I14/H14*100)</f>
        <v>100</v>
      </c>
      <c r="K14" s="228">
        <f>SUM(E14,H14)</f>
        <v>4</v>
      </c>
      <c r="L14" s="228">
        <f>SUM(C14,F14,I14)</f>
        <v>4</v>
      </c>
      <c r="M14" s="227">
        <f>SUM(L14/K14*100)</f>
        <v>100</v>
      </c>
    </row>
    <row r="15" spans="1:19" ht="24">
      <c r="A15" s="2"/>
      <c r="B15" s="2"/>
      <c r="C15" s="2"/>
      <c r="D15" s="2"/>
      <c r="E15" s="2"/>
      <c r="F15" s="2"/>
      <c r="G15" s="2"/>
      <c r="H15" s="2"/>
      <c r="I15" s="2"/>
      <c r="J15" s="2"/>
      <c r="K15" s="2"/>
      <c r="L15" s="2"/>
      <c r="M15" s="2"/>
    </row>
    <row r="16" spans="1:19" ht="24">
      <c r="A16" s="2"/>
      <c r="B16" s="2"/>
      <c r="C16" s="2"/>
      <c r="D16" s="2"/>
      <c r="E16" s="2"/>
      <c r="F16" s="2"/>
      <c r="G16" s="2"/>
      <c r="H16" s="2"/>
      <c r="I16" s="2"/>
      <c r="J16" s="2"/>
      <c r="K16" s="2"/>
      <c r="L16" s="2"/>
      <c r="M16" s="2"/>
    </row>
  </sheetData>
  <mergeCells count="9">
    <mergeCell ref="A1:M1"/>
    <mergeCell ref="A2:M2"/>
    <mergeCell ref="A3:M3"/>
    <mergeCell ref="A4:M4"/>
    <mergeCell ref="A5:A6"/>
    <mergeCell ref="B5:D5"/>
    <mergeCell ref="E5:G5"/>
    <mergeCell ref="H5:J5"/>
    <mergeCell ref="K5:M5"/>
  </mergeCells>
  <pageMargins left="0.51181102362204722" right="0.31496062992125984" top="0.55118110236220474" bottom="0.55118110236220474" header="0.31496062992125984" footer="0.31496062992125984"/>
  <pageSetup paperSize="8" scale="8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U14"/>
  <sheetViews>
    <sheetView zoomScale="80" zoomScaleNormal="80" workbookViewId="0">
      <pane xSplit="1" ySplit="6" topLeftCell="B7" activePane="bottomRight" state="frozen"/>
      <selection activeCell="F9" sqref="F9"/>
      <selection pane="topRight" activeCell="F9" sqref="F9"/>
      <selection pane="bottomLeft" activeCell="F9" sqref="F9"/>
      <selection pane="bottomRight" activeCell="A4" sqref="A4:U4"/>
    </sheetView>
  </sheetViews>
  <sheetFormatPr defaultColWidth="9" defaultRowHeight="27.75"/>
  <cols>
    <col min="1" max="1" width="21.5703125" style="6" customWidth="1"/>
    <col min="2" max="2" width="9" style="6"/>
    <col min="3" max="3" width="13.85546875" style="6" customWidth="1"/>
    <col min="4" max="4" width="12" style="6" customWidth="1"/>
    <col min="5" max="5" width="13.7109375" style="6" customWidth="1"/>
    <col min="6" max="6" width="12.28515625" style="6" customWidth="1"/>
    <col min="7" max="7" width="9" style="6"/>
    <col min="8" max="8" width="15.5703125" style="6" customWidth="1"/>
    <col min="9" max="9" width="11.28515625" style="6" customWidth="1"/>
    <col min="10" max="10" width="14" style="6" customWidth="1"/>
    <col min="11" max="11" width="10.5703125" style="6" customWidth="1"/>
    <col min="12" max="12" width="9" style="6"/>
    <col min="13" max="13" width="12.5703125" style="6" customWidth="1"/>
    <col min="14" max="14" width="9" style="6"/>
    <col min="15" max="15" width="13.140625" style="6" customWidth="1"/>
    <col min="16" max="17" width="9" style="6"/>
    <col min="18" max="18" width="14.140625" style="6" customWidth="1"/>
    <col min="19" max="19" width="9" style="6"/>
    <col min="20" max="20" width="13.42578125" style="6" customWidth="1"/>
    <col min="21" max="16384" width="9" style="6"/>
  </cols>
  <sheetData>
    <row r="1" spans="1:21" s="7" customFormat="1">
      <c r="A1" s="466" t="s">
        <v>48</v>
      </c>
      <c r="B1" s="466"/>
      <c r="C1" s="466"/>
      <c r="D1" s="466"/>
      <c r="E1" s="466"/>
      <c r="F1" s="466"/>
      <c r="G1" s="466"/>
      <c r="H1" s="466"/>
      <c r="I1" s="466"/>
      <c r="J1" s="466"/>
      <c r="K1" s="466"/>
      <c r="L1" s="466"/>
      <c r="M1" s="466"/>
      <c r="N1" s="466"/>
      <c r="O1" s="466"/>
      <c r="P1" s="466"/>
      <c r="Q1" s="466"/>
      <c r="R1" s="466"/>
      <c r="S1" s="466"/>
      <c r="T1" s="466"/>
      <c r="U1" s="466"/>
    </row>
    <row r="2" spans="1:21" s="7" customFormat="1">
      <c r="A2" s="466" t="s">
        <v>1320</v>
      </c>
      <c r="B2" s="466"/>
      <c r="C2" s="466"/>
      <c r="D2" s="466"/>
      <c r="E2" s="466"/>
      <c r="F2" s="466"/>
      <c r="G2" s="466"/>
      <c r="H2" s="466"/>
      <c r="I2" s="466"/>
      <c r="J2" s="466"/>
      <c r="K2" s="466"/>
      <c r="L2" s="466"/>
      <c r="M2" s="466"/>
      <c r="N2" s="466"/>
      <c r="O2" s="466"/>
      <c r="P2" s="466"/>
      <c r="Q2" s="466"/>
      <c r="R2" s="466"/>
      <c r="S2" s="466"/>
      <c r="T2" s="466"/>
      <c r="U2" s="466"/>
    </row>
    <row r="3" spans="1:21" s="7" customFormat="1">
      <c r="A3" s="466" t="s">
        <v>45</v>
      </c>
      <c r="B3" s="466"/>
      <c r="C3" s="466"/>
      <c r="D3" s="466"/>
      <c r="E3" s="466"/>
      <c r="F3" s="466"/>
      <c r="G3" s="466"/>
      <c r="H3" s="466"/>
      <c r="I3" s="466"/>
      <c r="J3" s="466"/>
      <c r="K3" s="466"/>
      <c r="L3" s="466"/>
      <c r="M3" s="466"/>
      <c r="N3" s="466"/>
      <c r="O3" s="466"/>
      <c r="P3" s="466"/>
      <c r="Q3" s="466"/>
      <c r="R3" s="466"/>
      <c r="S3" s="466"/>
      <c r="T3" s="466"/>
      <c r="U3" s="466"/>
    </row>
    <row r="4" spans="1:21" s="7" customFormat="1">
      <c r="A4" s="467" t="s">
        <v>20</v>
      </c>
      <c r="B4" s="467"/>
      <c r="C4" s="467"/>
      <c r="D4" s="467"/>
      <c r="E4" s="467"/>
      <c r="F4" s="467"/>
      <c r="G4" s="467"/>
      <c r="H4" s="467"/>
      <c r="I4" s="467"/>
      <c r="J4" s="467"/>
      <c r="K4" s="467"/>
      <c r="L4" s="467"/>
      <c r="M4" s="467"/>
      <c r="N4" s="467"/>
      <c r="O4" s="467"/>
      <c r="P4" s="467"/>
      <c r="Q4" s="467"/>
      <c r="R4" s="467"/>
      <c r="S4" s="467"/>
      <c r="T4" s="467"/>
      <c r="U4" s="467"/>
    </row>
    <row r="5" spans="1:21" s="76" customFormat="1" ht="53.25" customHeight="1">
      <c r="A5" s="503" t="s">
        <v>21</v>
      </c>
      <c r="B5" s="503" t="s">
        <v>22</v>
      </c>
      <c r="C5" s="503"/>
      <c r="D5" s="503"/>
      <c r="E5" s="503"/>
      <c r="F5" s="503"/>
      <c r="G5" s="503" t="s">
        <v>23</v>
      </c>
      <c r="H5" s="503"/>
      <c r="I5" s="503"/>
      <c r="J5" s="503"/>
      <c r="K5" s="503"/>
      <c r="L5" s="503" t="s">
        <v>24</v>
      </c>
      <c r="M5" s="503"/>
      <c r="N5" s="503"/>
      <c r="O5" s="503"/>
      <c r="P5" s="503"/>
      <c r="Q5" s="503" t="s">
        <v>119</v>
      </c>
      <c r="R5" s="503"/>
      <c r="S5" s="503"/>
      <c r="T5" s="503"/>
      <c r="U5" s="503"/>
    </row>
    <row r="6" spans="1:21" s="76" customFormat="1" ht="111">
      <c r="A6" s="503"/>
      <c r="B6" s="24" t="s">
        <v>7</v>
      </c>
      <c r="C6" s="24" t="s">
        <v>25</v>
      </c>
      <c r="D6" s="24" t="s">
        <v>9</v>
      </c>
      <c r="E6" s="24" t="s">
        <v>26</v>
      </c>
      <c r="F6" s="24" t="s">
        <v>9</v>
      </c>
      <c r="G6" s="24" t="s">
        <v>7</v>
      </c>
      <c r="H6" s="24" t="s">
        <v>27</v>
      </c>
      <c r="I6" s="24" t="s">
        <v>9</v>
      </c>
      <c r="J6" s="24" t="s">
        <v>28</v>
      </c>
      <c r="K6" s="24" t="s">
        <v>9</v>
      </c>
      <c r="L6" s="24" t="s">
        <v>7</v>
      </c>
      <c r="M6" s="24" t="s">
        <v>29</v>
      </c>
      <c r="N6" s="24" t="s">
        <v>9</v>
      </c>
      <c r="O6" s="24" t="s">
        <v>30</v>
      </c>
      <c r="P6" s="24" t="s">
        <v>9</v>
      </c>
      <c r="Q6" s="24" t="s">
        <v>7</v>
      </c>
      <c r="R6" s="24" t="s">
        <v>49</v>
      </c>
      <c r="S6" s="24" t="s">
        <v>9</v>
      </c>
      <c r="T6" s="24" t="s">
        <v>50</v>
      </c>
      <c r="U6" s="24" t="s">
        <v>9</v>
      </c>
    </row>
    <row r="7" spans="1:21" s="76" customFormat="1">
      <c r="A7" s="198" t="s">
        <v>949</v>
      </c>
      <c r="B7" s="378"/>
      <c r="C7" s="378"/>
      <c r="D7" s="378"/>
      <c r="E7" s="378"/>
      <c r="F7" s="378"/>
      <c r="G7" s="378"/>
      <c r="H7" s="378"/>
      <c r="I7" s="378"/>
      <c r="J7" s="378"/>
      <c r="K7" s="378"/>
      <c r="L7" s="378">
        <v>1</v>
      </c>
      <c r="M7" s="378"/>
      <c r="N7" s="378"/>
      <c r="O7" s="378"/>
      <c r="P7" s="378"/>
      <c r="Q7" s="378">
        <v>1</v>
      </c>
      <c r="R7" s="378"/>
      <c r="S7" s="378"/>
      <c r="T7" s="378"/>
      <c r="U7" s="378"/>
    </row>
    <row r="8" spans="1:21">
      <c r="A8" s="198" t="s">
        <v>398</v>
      </c>
      <c r="B8" s="24">
        <v>2</v>
      </c>
      <c r="C8" s="24">
        <v>1</v>
      </c>
      <c r="D8" s="22"/>
      <c r="E8" s="24"/>
      <c r="F8" s="24"/>
      <c r="G8" s="24">
        <v>2</v>
      </c>
      <c r="H8" s="24"/>
      <c r="I8" s="24"/>
      <c r="J8" s="24"/>
      <c r="K8" s="24"/>
      <c r="L8" s="24">
        <v>0</v>
      </c>
      <c r="M8" s="24"/>
      <c r="N8" s="24"/>
      <c r="O8" s="24"/>
      <c r="P8" s="24"/>
      <c r="Q8" s="226">
        <v>4</v>
      </c>
      <c r="R8" s="219">
        <v>1</v>
      </c>
      <c r="S8" s="24"/>
      <c r="T8" s="24"/>
      <c r="U8" s="24"/>
    </row>
    <row r="9" spans="1:21">
      <c r="A9" s="13" t="s">
        <v>397</v>
      </c>
      <c r="B9" s="24">
        <v>4</v>
      </c>
      <c r="C9" s="24">
        <v>1</v>
      </c>
      <c r="D9" s="22"/>
      <c r="E9" s="24"/>
      <c r="F9" s="24"/>
      <c r="G9" s="24">
        <v>0</v>
      </c>
      <c r="H9" s="24"/>
      <c r="I9" s="24"/>
      <c r="J9" s="24"/>
      <c r="K9" s="24"/>
      <c r="L9" s="24">
        <v>0</v>
      </c>
      <c r="M9" s="24"/>
      <c r="N9" s="24"/>
      <c r="O9" s="24"/>
      <c r="P9" s="24"/>
      <c r="Q9" s="226">
        <v>4</v>
      </c>
      <c r="R9" s="219">
        <v>1</v>
      </c>
      <c r="S9" s="24"/>
      <c r="T9" s="24"/>
      <c r="U9" s="24"/>
    </row>
    <row r="10" spans="1:21">
      <c r="A10" s="13" t="s">
        <v>396</v>
      </c>
      <c r="B10" s="24">
        <v>1</v>
      </c>
      <c r="C10" s="24">
        <v>0</v>
      </c>
      <c r="D10" s="22"/>
      <c r="E10" s="24"/>
      <c r="F10" s="22"/>
      <c r="G10" s="24">
        <v>0</v>
      </c>
      <c r="H10" s="24"/>
      <c r="I10" s="24"/>
      <c r="J10" s="24"/>
      <c r="K10" s="24"/>
      <c r="L10" s="24">
        <v>0</v>
      </c>
      <c r="M10" s="24"/>
      <c r="N10" s="24"/>
      <c r="O10" s="24"/>
      <c r="P10" s="24"/>
      <c r="Q10" s="226">
        <v>1</v>
      </c>
      <c r="R10" s="219">
        <v>0</v>
      </c>
      <c r="S10" s="24"/>
      <c r="T10" s="24"/>
      <c r="U10" s="24"/>
    </row>
    <row r="11" spans="1:21">
      <c r="A11" s="13" t="s">
        <v>946</v>
      </c>
      <c r="B11" s="378"/>
      <c r="C11" s="378"/>
      <c r="D11" s="22"/>
      <c r="E11" s="378"/>
      <c r="F11" s="22"/>
      <c r="G11" s="378"/>
      <c r="H11" s="378"/>
      <c r="I11" s="378"/>
      <c r="J11" s="378"/>
      <c r="K11" s="378"/>
      <c r="L11" s="378"/>
      <c r="M11" s="378"/>
      <c r="N11" s="378"/>
      <c r="O11" s="378"/>
      <c r="P11" s="378"/>
      <c r="Q11" s="226"/>
      <c r="R11" s="219"/>
      <c r="S11" s="378"/>
      <c r="T11" s="378"/>
      <c r="U11" s="378"/>
    </row>
    <row r="12" spans="1:21" ht="48">
      <c r="A12" s="13" t="s">
        <v>947</v>
      </c>
      <c r="B12" s="378"/>
      <c r="C12" s="378"/>
      <c r="D12" s="22"/>
      <c r="E12" s="378"/>
      <c r="F12" s="22"/>
      <c r="G12" s="378"/>
      <c r="H12" s="378"/>
      <c r="I12" s="378"/>
      <c r="J12" s="378"/>
      <c r="K12" s="378"/>
      <c r="L12" s="378"/>
      <c r="M12" s="378"/>
      <c r="N12" s="378"/>
      <c r="O12" s="378"/>
      <c r="P12" s="378"/>
      <c r="Q12" s="226"/>
      <c r="R12" s="219"/>
      <c r="S12" s="378"/>
      <c r="T12" s="378"/>
      <c r="U12" s="378"/>
    </row>
    <row r="13" spans="1:21">
      <c r="A13" s="33" t="s">
        <v>948</v>
      </c>
      <c r="B13" s="378"/>
      <c r="C13" s="378"/>
      <c r="D13" s="22"/>
      <c r="E13" s="378"/>
      <c r="F13" s="22"/>
      <c r="G13" s="378"/>
      <c r="H13" s="378"/>
      <c r="I13" s="378"/>
      <c r="J13" s="378"/>
      <c r="K13" s="378"/>
      <c r="L13" s="378"/>
      <c r="M13" s="378"/>
      <c r="N13" s="378"/>
      <c r="O13" s="378"/>
      <c r="P13" s="378"/>
      <c r="Q13" s="226"/>
      <c r="R13" s="219"/>
      <c r="S13" s="378"/>
      <c r="T13" s="378"/>
      <c r="U13" s="378"/>
    </row>
    <row r="14" spans="1:21" s="7" customFormat="1">
      <c r="A14" s="23" t="s">
        <v>10</v>
      </c>
      <c r="B14" s="23">
        <f>SUM(B7:B13)</f>
        <v>7</v>
      </c>
      <c r="C14" s="23">
        <f>SUM(C7:C13)</f>
        <v>2</v>
      </c>
      <c r="D14" s="22"/>
      <c r="E14" s="23"/>
      <c r="F14" s="22"/>
      <c r="G14" s="23">
        <f>SUM(G7:G13)</f>
        <v>2</v>
      </c>
      <c r="H14" s="23"/>
      <c r="I14" s="24"/>
      <c r="J14" s="23"/>
      <c r="K14" s="24"/>
      <c r="L14" s="23">
        <f>SUM(L7:L13)</f>
        <v>1</v>
      </c>
      <c r="M14" s="23"/>
      <c r="N14" s="24"/>
      <c r="O14" s="23"/>
      <c r="P14" s="24"/>
      <c r="Q14" s="225">
        <f>SUM(Q7:Q13)</f>
        <v>10</v>
      </c>
      <c r="R14" s="225">
        <f>SUM(R7:R13)</f>
        <v>2</v>
      </c>
      <c r="S14" s="24"/>
      <c r="T14" s="23"/>
      <c r="U14" s="24"/>
    </row>
  </sheetData>
  <mergeCells count="9">
    <mergeCell ref="A1:U1"/>
    <mergeCell ref="A2:U2"/>
    <mergeCell ref="A3:U3"/>
    <mergeCell ref="A4:U4"/>
    <mergeCell ref="A5:A6"/>
    <mergeCell ref="B5:F5"/>
    <mergeCell ref="G5:K5"/>
    <mergeCell ref="L5:P5"/>
    <mergeCell ref="Q5:U5"/>
  </mergeCells>
  <pageMargins left="0.7" right="0.7" top="0.75" bottom="0.75" header="0.3" footer="0.3"/>
  <pageSetup paperSize="8" scale="8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U14"/>
  <sheetViews>
    <sheetView zoomScale="86" zoomScaleNormal="86" workbookViewId="0">
      <selection activeCell="Z6" sqref="Z6"/>
    </sheetView>
  </sheetViews>
  <sheetFormatPr defaultColWidth="9" defaultRowHeight="27.75"/>
  <cols>
    <col min="1" max="1" width="21.5703125" style="6" customWidth="1"/>
    <col min="2" max="3" width="9" style="6"/>
    <col min="4" max="4" width="12" style="6" customWidth="1"/>
    <col min="5" max="5" width="9" style="6"/>
    <col min="6" max="6" width="12.28515625" style="6" customWidth="1"/>
    <col min="7" max="8" width="9" style="6"/>
    <col min="9" max="9" width="11.28515625" style="6" customWidth="1"/>
    <col min="10" max="10" width="9" style="6"/>
    <col min="11" max="11" width="10.5703125" style="6" customWidth="1"/>
    <col min="12" max="12" width="9" style="6"/>
    <col min="13" max="13" width="10.85546875" style="6" customWidth="1"/>
    <col min="14" max="14" width="9" style="6"/>
    <col min="15" max="15" width="10.7109375" style="6" customWidth="1"/>
    <col min="16" max="16384" width="9" style="6"/>
  </cols>
  <sheetData>
    <row r="1" spans="1:21" s="7" customFormat="1">
      <c r="A1" s="466" t="s">
        <v>48</v>
      </c>
      <c r="B1" s="466"/>
      <c r="C1" s="466"/>
      <c r="D1" s="466"/>
      <c r="E1" s="466"/>
      <c r="F1" s="466"/>
      <c r="G1" s="466"/>
      <c r="H1" s="466"/>
      <c r="I1" s="466"/>
      <c r="J1" s="466"/>
      <c r="K1" s="466"/>
      <c r="L1" s="466"/>
      <c r="M1" s="466"/>
      <c r="N1" s="466"/>
      <c r="O1" s="466"/>
      <c r="P1" s="466"/>
      <c r="Q1" s="466"/>
      <c r="R1" s="466"/>
      <c r="S1" s="466"/>
      <c r="T1" s="466"/>
      <c r="U1" s="466"/>
    </row>
    <row r="2" spans="1:21" s="7" customFormat="1">
      <c r="A2" s="466" t="s">
        <v>1320</v>
      </c>
      <c r="B2" s="466"/>
      <c r="C2" s="466"/>
      <c r="D2" s="466"/>
      <c r="E2" s="466"/>
      <c r="F2" s="466"/>
      <c r="G2" s="466"/>
      <c r="H2" s="466"/>
      <c r="I2" s="466"/>
      <c r="J2" s="466"/>
      <c r="K2" s="466"/>
      <c r="L2" s="466"/>
      <c r="M2" s="466"/>
      <c r="N2" s="466"/>
      <c r="O2" s="466"/>
      <c r="P2" s="466"/>
      <c r="Q2" s="466"/>
      <c r="R2" s="466"/>
      <c r="S2" s="466"/>
      <c r="T2" s="466"/>
      <c r="U2" s="466"/>
    </row>
    <row r="3" spans="1:21" s="7" customFormat="1">
      <c r="A3" s="466" t="s">
        <v>45</v>
      </c>
      <c r="B3" s="466"/>
      <c r="C3" s="466"/>
      <c r="D3" s="466"/>
      <c r="E3" s="466"/>
      <c r="F3" s="466"/>
      <c r="G3" s="466"/>
      <c r="H3" s="466"/>
      <c r="I3" s="466"/>
      <c r="J3" s="466"/>
      <c r="K3" s="466"/>
      <c r="L3" s="466"/>
      <c r="M3" s="466"/>
      <c r="N3" s="466"/>
      <c r="O3" s="466"/>
      <c r="P3" s="466"/>
      <c r="Q3" s="466"/>
      <c r="R3" s="466"/>
      <c r="S3" s="466"/>
      <c r="T3" s="466"/>
      <c r="U3" s="466"/>
    </row>
    <row r="4" spans="1:21" s="7" customFormat="1">
      <c r="A4" s="467" t="s">
        <v>20</v>
      </c>
      <c r="B4" s="467"/>
      <c r="C4" s="467"/>
      <c r="D4" s="467"/>
      <c r="E4" s="467"/>
      <c r="F4" s="467"/>
      <c r="G4" s="467"/>
      <c r="H4" s="467"/>
      <c r="I4" s="467"/>
      <c r="J4" s="467"/>
      <c r="K4" s="467"/>
      <c r="L4" s="467"/>
      <c r="M4" s="467"/>
      <c r="N4" s="467"/>
      <c r="O4" s="467"/>
      <c r="P4" s="467"/>
      <c r="Q4" s="467"/>
      <c r="R4" s="467"/>
      <c r="S4" s="467"/>
      <c r="T4" s="467"/>
      <c r="U4" s="467"/>
    </row>
    <row r="5" spans="1:21" s="76" customFormat="1" ht="57" customHeight="1">
      <c r="A5" s="503" t="s">
        <v>21</v>
      </c>
      <c r="B5" s="503" t="s">
        <v>112</v>
      </c>
      <c r="C5" s="503"/>
      <c r="D5" s="503"/>
      <c r="E5" s="503"/>
      <c r="F5" s="503"/>
      <c r="G5" s="503" t="s">
        <v>113</v>
      </c>
      <c r="H5" s="503"/>
      <c r="I5" s="503"/>
      <c r="J5" s="503"/>
      <c r="K5" s="503"/>
      <c r="L5" s="503" t="s">
        <v>114</v>
      </c>
      <c r="M5" s="503"/>
      <c r="N5" s="503"/>
      <c r="O5" s="503"/>
      <c r="P5" s="503"/>
      <c r="Q5" s="503" t="s">
        <v>119</v>
      </c>
      <c r="R5" s="503"/>
      <c r="S5" s="503"/>
      <c r="T5" s="503"/>
      <c r="U5" s="503"/>
    </row>
    <row r="6" spans="1:21" s="76" customFormat="1" ht="222">
      <c r="A6" s="503"/>
      <c r="B6" s="24" t="s">
        <v>7</v>
      </c>
      <c r="C6" s="24" t="s">
        <v>115</v>
      </c>
      <c r="D6" s="24" t="s">
        <v>9</v>
      </c>
      <c r="E6" s="24" t="s">
        <v>116</v>
      </c>
      <c r="F6" s="24" t="s">
        <v>9</v>
      </c>
      <c r="G6" s="24" t="s">
        <v>7</v>
      </c>
      <c r="H6" s="24" t="s">
        <v>117</v>
      </c>
      <c r="I6" s="24" t="s">
        <v>9</v>
      </c>
      <c r="J6" s="24" t="s">
        <v>118</v>
      </c>
      <c r="K6" s="24" t="s">
        <v>9</v>
      </c>
      <c r="L6" s="24" t="s">
        <v>7</v>
      </c>
      <c r="M6" s="24" t="s">
        <v>29</v>
      </c>
      <c r="N6" s="24" t="s">
        <v>9</v>
      </c>
      <c r="O6" s="24" t="s">
        <v>30</v>
      </c>
      <c r="P6" s="24" t="s">
        <v>9</v>
      </c>
      <c r="Q6" s="24" t="s">
        <v>7</v>
      </c>
      <c r="R6" s="24" t="s">
        <v>49</v>
      </c>
      <c r="S6" s="24" t="s">
        <v>9</v>
      </c>
      <c r="T6" s="24" t="s">
        <v>50</v>
      </c>
      <c r="U6" s="24" t="s">
        <v>9</v>
      </c>
    </row>
    <row r="7" spans="1:21" s="76" customFormat="1">
      <c r="A7" s="198" t="s">
        <v>949</v>
      </c>
      <c r="B7" s="378"/>
      <c r="C7" s="378"/>
      <c r="D7" s="378"/>
      <c r="E7" s="378"/>
      <c r="F7" s="378"/>
      <c r="G7" s="378"/>
      <c r="H7" s="378"/>
      <c r="I7" s="378"/>
      <c r="J7" s="378"/>
      <c r="K7" s="378"/>
      <c r="L7" s="378"/>
      <c r="M7" s="378"/>
      <c r="N7" s="378"/>
      <c r="O7" s="378"/>
      <c r="P7" s="378"/>
      <c r="Q7" s="378"/>
      <c r="R7" s="378"/>
      <c r="S7" s="378"/>
      <c r="T7" s="378"/>
      <c r="U7" s="378"/>
    </row>
    <row r="8" spans="1:21" s="76" customFormat="1">
      <c r="A8" s="198" t="s">
        <v>398</v>
      </c>
      <c r="B8" s="24"/>
      <c r="C8" s="24"/>
      <c r="D8" s="24"/>
      <c r="E8" s="24"/>
      <c r="F8" s="24"/>
      <c r="G8" s="24">
        <v>1</v>
      </c>
      <c r="H8" s="24"/>
      <c r="I8" s="24"/>
      <c r="J8" s="24"/>
      <c r="K8" s="24"/>
      <c r="L8" s="24"/>
      <c r="M8" s="24"/>
      <c r="N8" s="24"/>
      <c r="O8" s="24"/>
      <c r="P8" s="24"/>
      <c r="Q8" s="24">
        <v>1</v>
      </c>
      <c r="R8" s="24"/>
      <c r="S8" s="24"/>
      <c r="T8" s="24"/>
      <c r="U8" s="24"/>
    </row>
    <row r="9" spans="1:21" s="76" customFormat="1">
      <c r="A9" s="13" t="s">
        <v>397</v>
      </c>
      <c r="B9" s="24"/>
      <c r="C9" s="24"/>
      <c r="D9" s="24"/>
      <c r="E9" s="24"/>
      <c r="F9" s="24"/>
      <c r="G9" s="24"/>
      <c r="H9" s="24"/>
      <c r="I9" s="24"/>
      <c r="J9" s="24"/>
      <c r="K9" s="24"/>
      <c r="L9" s="24"/>
      <c r="M9" s="24"/>
      <c r="N9" s="24"/>
      <c r="O9" s="24"/>
      <c r="P9" s="24"/>
      <c r="Q9" s="24"/>
      <c r="R9" s="24"/>
      <c r="S9" s="24"/>
      <c r="T9" s="24"/>
      <c r="U9" s="24"/>
    </row>
    <row r="10" spans="1:21" s="76" customFormat="1">
      <c r="A10" s="13" t="s">
        <v>396</v>
      </c>
      <c r="B10" s="378"/>
      <c r="C10" s="378"/>
      <c r="D10" s="378"/>
      <c r="E10" s="378"/>
      <c r="F10" s="378"/>
      <c r="G10" s="378"/>
      <c r="H10" s="378"/>
      <c r="I10" s="378"/>
      <c r="J10" s="378"/>
      <c r="K10" s="378"/>
      <c r="L10" s="378"/>
      <c r="M10" s="378"/>
      <c r="N10" s="378"/>
      <c r="O10" s="378"/>
      <c r="P10" s="378"/>
      <c r="Q10" s="378"/>
      <c r="R10" s="378"/>
      <c r="S10" s="378"/>
      <c r="T10" s="378"/>
      <c r="U10" s="378"/>
    </row>
    <row r="11" spans="1:21" s="76" customFormat="1">
      <c r="A11" s="13" t="s">
        <v>946</v>
      </c>
      <c r="B11" s="24"/>
      <c r="C11" s="24"/>
      <c r="D11" s="24"/>
      <c r="E11" s="24"/>
      <c r="F11" s="24"/>
      <c r="G11" s="24"/>
      <c r="H11" s="24"/>
      <c r="I11" s="24"/>
      <c r="J11" s="24"/>
      <c r="K11" s="24"/>
      <c r="L11" s="24"/>
      <c r="M11" s="24"/>
      <c r="N11" s="24"/>
      <c r="O11" s="24"/>
      <c r="P11" s="24"/>
      <c r="Q11" s="24"/>
      <c r="R11" s="24"/>
      <c r="S11" s="24"/>
      <c r="T11" s="24"/>
      <c r="U11" s="24"/>
    </row>
    <row r="12" spans="1:21" s="76" customFormat="1" ht="48">
      <c r="A12" s="13" t="s">
        <v>947</v>
      </c>
      <c r="B12" s="378"/>
      <c r="C12" s="378"/>
      <c r="D12" s="378"/>
      <c r="E12" s="378"/>
      <c r="F12" s="378"/>
      <c r="G12" s="378"/>
      <c r="H12" s="378"/>
      <c r="I12" s="378"/>
      <c r="J12" s="378"/>
      <c r="K12" s="378"/>
      <c r="L12" s="378"/>
      <c r="M12" s="378"/>
      <c r="N12" s="378"/>
      <c r="O12" s="378"/>
      <c r="P12" s="378"/>
      <c r="Q12" s="378"/>
      <c r="R12" s="378"/>
      <c r="S12" s="378"/>
      <c r="T12" s="378"/>
      <c r="U12" s="378"/>
    </row>
    <row r="13" spans="1:21" s="76" customFormat="1">
      <c r="A13" s="33" t="s">
        <v>948</v>
      </c>
      <c r="B13" s="378"/>
      <c r="C13" s="378"/>
      <c r="D13" s="378"/>
      <c r="E13" s="378"/>
      <c r="F13" s="378"/>
      <c r="G13" s="378"/>
      <c r="H13" s="378"/>
      <c r="I13" s="378"/>
      <c r="J13" s="378"/>
      <c r="K13" s="378"/>
      <c r="L13" s="378"/>
      <c r="M13" s="378"/>
      <c r="N13" s="378"/>
      <c r="O13" s="378"/>
      <c r="P13" s="378"/>
      <c r="Q13" s="378"/>
      <c r="R13" s="378"/>
      <c r="S13" s="378"/>
      <c r="T13" s="378"/>
      <c r="U13" s="378"/>
    </row>
    <row r="14" spans="1:21" s="7" customFormat="1">
      <c r="A14" s="23" t="s">
        <v>10</v>
      </c>
      <c r="B14" s="23"/>
      <c r="C14" s="23"/>
      <c r="D14" s="22"/>
      <c r="E14" s="23"/>
      <c r="F14" s="22"/>
      <c r="G14" s="23">
        <f>SUM(G7:G13)</f>
        <v>1</v>
      </c>
      <c r="H14" s="23"/>
      <c r="I14" s="24"/>
      <c r="J14" s="23"/>
      <c r="K14" s="24"/>
      <c r="L14" s="23"/>
      <c r="M14" s="23"/>
      <c r="N14" s="24"/>
      <c r="O14" s="23"/>
      <c r="P14" s="24"/>
      <c r="Q14" s="23">
        <f>SUM(Q7:Q13)</f>
        <v>1</v>
      </c>
      <c r="R14" s="23"/>
      <c r="S14" s="24"/>
      <c r="T14" s="23"/>
      <c r="U14" s="24"/>
    </row>
  </sheetData>
  <mergeCells count="9">
    <mergeCell ref="A1:U1"/>
    <mergeCell ref="A2:U2"/>
    <mergeCell ref="A3:U3"/>
    <mergeCell ref="A4:U4"/>
    <mergeCell ref="A5:A6"/>
    <mergeCell ref="B5:F5"/>
    <mergeCell ref="G5:K5"/>
    <mergeCell ref="L5:P5"/>
    <mergeCell ref="Q5:U5"/>
  </mergeCells>
  <pageMargins left="0.7" right="0.7" top="0.75" bottom="0.75" header="0.3" footer="0.3"/>
  <pageSetup paperSize="8" scale="8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F14"/>
  <sheetViews>
    <sheetView workbookViewId="0">
      <selection activeCell="J6" sqref="J6"/>
    </sheetView>
  </sheetViews>
  <sheetFormatPr defaultColWidth="9" defaultRowHeight="27.75"/>
  <cols>
    <col min="1" max="1" width="44.42578125" style="6" customWidth="1"/>
    <col min="2" max="2" width="14.5703125" style="80" customWidth="1"/>
    <col min="3" max="3" width="34.85546875" style="80" customWidth="1"/>
    <col min="4" max="4" width="14.5703125" style="80" customWidth="1"/>
    <col min="5" max="5" width="33" style="80" customWidth="1"/>
    <col min="6" max="6" width="15.85546875" style="80" customWidth="1"/>
    <col min="7" max="16384" width="9" style="6"/>
  </cols>
  <sheetData>
    <row r="1" spans="1:6" s="7" customFormat="1">
      <c r="A1" s="466" t="s">
        <v>62</v>
      </c>
      <c r="B1" s="466"/>
      <c r="C1" s="466"/>
      <c r="D1" s="466"/>
      <c r="E1" s="466"/>
      <c r="F1" s="466"/>
    </row>
    <row r="2" spans="1:6" s="7" customFormat="1">
      <c r="A2" s="466" t="s">
        <v>1320</v>
      </c>
      <c r="B2" s="466"/>
      <c r="C2" s="466"/>
      <c r="D2" s="466"/>
      <c r="E2" s="466"/>
      <c r="F2" s="466"/>
    </row>
    <row r="3" spans="1:6" s="7" customFormat="1">
      <c r="A3" s="466" t="s">
        <v>45</v>
      </c>
      <c r="B3" s="466"/>
      <c r="C3" s="466"/>
      <c r="D3" s="466"/>
      <c r="E3" s="466"/>
      <c r="F3" s="466"/>
    </row>
    <row r="4" spans="1:6" s="7" customFormat="1">
      <c r="A4" s="467" t="s">
        <v>20</v>
      </c>
      <c r="B4" s="467"/>
      <c r="C4" s="467"/>
      <c r="D4" s="467"/>
      <c r="E4" s="467"/>
      <c r="F4" s="467"/>
    </row>
    <row r="5" spans="1:6" s="76" customFormat="1">
      <c r="A5" s="503" t="s">
        <v>21</v>
      </c>
      <c r="B5" s="503" t="s">
        <v>63</v>
      </c>
      <c r="C5" s="503"/>
      <c r="D5" s="503"/>
      <c r="E5" s="503"/>
      <c r="F5" s="503"/>
    </row>
    <row r="6" spans="1:6" s="76" customFormat="1" ht="55.5">
      <c r="A6" s="503"/>
      <c r="B6" s="24" t="s">
        <v>7</v>
      </c>
      <c r="C6" s="24" t="s">
        <v>64</v>
      </c>
      <c r="D6" s="24" t="s">
        <v>9</v>
      </c>
      <c r="E6" s="24" t="s">
        <v>65</v>
      </c>
      <c r="F6" s="24" t="s">
        <v>9</v>
      </c>
    </row>
    <row r="7" spans="1:6" s="76" customFormat="1">
      <c r="A7" s="198" t="s">
        <v>949</v>
      </c>
      <c r="B7" s="78">
        <v>1</v>
      </c>
      <c r="C7" s="378"/>
      <c r="D7" s="378"/>
      <c r="E7" s="378"/>
      <c r="F7" s="378"/>
    </row>
    <row r="8" spans="1:6" s="76" customFormat="1">
      <c r="A8" s="198" t="s">
        <v>398</v>
      </c>
      <c r="B8" s="120"/>
      <c r="C8" s="120"/>
      <c r="D8" s="120"/>
      <c r="E8" s="120"/>
      <c r="F8" s="120"/>
    </row>
    <row r="9" spans="1:6" s="76" customFormat="1">
      <c r="A9" s="13" t="s">
        <v>397</v>
      </c>
      <c r="B9" s="120"/>
      <c r="C9" s="120"/>
      <c r="D9" s="120"/>
      <c r="E9" s="120"/>
      <c r="F9" s="120"/>
    </row>
    <row r="10" spans="1:6" s="76" customFormat="1">
      <c r="A10" s="13" t="s">
        <v>396</v>
      </c>
      <c r="B10" s="120"/>
      <c r="C10" s="120"/>
      <c r="D10" s="120"/>
      <c r="E10" s="120"/>
      <c r="F10" s="120"/>
    </row>
    <row r="11" spans="1:6" s="76" customFormat="1">
      <c r="A11" s="13" t="s">
        <v>946</v>
      </c>
      <c r="B11" s="378"/>
      <c r="C11" s="378"/>
      <c r="D11" s="378"/>
      <c r="E11" s="378"/>
      <c r="F11" s="378"/>
    </row>
    <row r="12" spans="1:6" s="76" customFormat="1">
      <c r="A12" s="13" t="s">
        <v>947</v>
      </c>
      <c r="B12" s="378"/>
      <c r="C12" s="378"/>
      <c r="D12" s="378"/>
      <c r="E12" s="378"/>
      <c r="F12" s="378"/>
    </row>
    <row r="13" spans="1:6" s="76" customFormat="1">
      <c r="A13" s="33" t="s">
        <v>948</v>
      </c>
      <c r="B13" s="378"/>
      <c r="C13" s="378"/>
      <c r="D13" s="378"/>
      <c r="E13" s="378"/>
      <c r="F13" s="378"/>
    </row>
    <row r="14" spans="1:6">
      <c r="A14" s="23" t="s">
        <v>10</v>
      </c>
      <c r="B14" s="21">
        <f>SUM(B7:B13)</f>
        <v>1</v>
      </c>
      <c r="C14" s="21"/>
      <c r="D14" s="79"/>
      <c r="E14" s="21"/>
      <c r="F14" s="21"/>
    </row>
  </sheetData>
  <mergeCells count="6">
    <mergeCell ref="A1:F1"/>
    <mergeCell ref="A2:F2"/>
    <mergeCell ref="A3:F3"/>
    <mergeCell ref="A4:F4"/>
    <mergeCell ref="A5:A6"/>
    <mergeCell ref="B5:F5"/>
  </mergeCells>
  <pageMargins left="0.7" right="0.7" top="0.75" bottom="0.75" header="0.3" footer="0.3"/>
  <pageSetup paperSize="8"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V15"/>
  <sheetViews>
    <sheetView topLeftCell="A2" zoomScale="95" zoomScaleNormal="95" workbookViewId="0">
      <pane xSplit="1" ySplit="6" topLeftCell="C8" activePane="bottomRight" state="frozen"/>
      <selection activeCell="F9" sqref="F9"/>
      <selection pane="topRight" activeCell="F9" sqref="F9"/>
      <selection pane="bottomLeft" activeCell="F9" sqref="F9"/>
      <selection pane="bottomRight" activeCell="N19" sqref="N19"/>
    </sheetView>
  </sheetViews>
  <sheetFormatPr defaultColWidth="9" defaultRowHeight="23.25"/>
  <cols>
    <col min="1" max="1" width="21.5703125" style="3" customWidth="1"/>
    <col min="2" max="2" width="9.140625" style="5" customWidth="1"/>
    <col min="3" max="3" width="9" style="3"/>
    <col min="4" max="4" width="12.5703125" style="3" customWidth="1"/>
    <col min="5" max="5" width="9.5703125" style="3" bestFit="1" customWidth="1"/>
    <col min="6" max="6" width="12.28515625" style="3" customWidth="1"/>
    <col min="7" max="7" width="9.5703125" style="3" bestFit="1" customWidth="1"/>
    <col min="8" max="8" width="9" style="3"/>
    <col min="9" max="9" width="12.5703125" style="3" customWidth="1"/>
    <col min="10" max="11" width="14.85546875" style="3" bestFit="1" customWidth="1"/>
    <col min="12" max="12" width="9.5703125" style="3" bestFit="1" customWidth="1"/>
    <col min="13" max="13" width="12" style="3" bestFit="1" customWidth="1"/>
    <col min="14" max="14" width="16" style="3" bestFit="1" customWidth="1"/>
    <col min="15" max="17" width="14.85546875" style="3" bestFit="1" customWidth="1"/>
    <col min="18" max="18" width="12" style="3" bestFit="1" customWidth="1"/>
    <col min="19" max="19" width="8.7109375" style="3" bestFit="1" customWidth="1"/>
    <col min="20" max="22" width="14.85546875" style="3" bestFit="1" customWidth="1"/>
    <col min="23" max="16384" width="9" style="3"/>
  </cols>
  <sheetData>
    <row r="1" spans="1:22" ht="27.75">
      <c r="A1" s="470" t="s">
        <v>42</v>
      </c>
      <c r="B1" s="470"/>
      <c r="C1" s="470"/>
      <c r="D1" s="470"/>
      <c r="E1" s="470"/>
      <c r="F1" s="470"/>
      <c r="G1" s="470"/>
      <c r="H1" s="470"/>
      <c r="I1" s="470"/>
      <c r="J1" s="470"/>
      <c r="K1" s="470"/>
      <c r="L1" s="470"/>
      <c r="M1" s="470"/>
      <c r="N1" s="470"/>
      <c r="O1" s="470"/>
      <c r="P1" s="470"/>
      <c r="Q1" s="470"/>
      <c r="R1" s="470"/>
      <c r="S1" s="470"/>
      <c r="T1" s="470"/>
      <c r="U1" s="470"/>
      <c r="V1" s="470"/>
    </row>
    <row r="2" spans="1:22" s="7" customFormat="1" ht="27.75">
      <c r="A2" s="466" t="s">
        <v>51</v>
      </c>
      <c r="B2" s="466"/>
      <c r="C2" s="466"/>
      <c r="D2" s="466"/>
      <c r="E2" s="466"/>
      <c r="F2" s="466"/>
      <c r="G2" s="466"/>
      <c r="H2" s="466"/>
      <c r="I2" s="466"/>
      <c r="J2" s="466"/>
      <c r="K2" s="466"/>
      <c r="L2" s="466"/>
      <c r="M2" s="466"/>
      <c r="N2" s="466"/>
      <c r="O2" s="466"/>
      <c r="P2" s="466"/>
      <c r="Q2" s="466"/>
      <c r="R2" s="466"/>
      <c r="S2" s="466"/>
      <c r="T2" s="466"/>
      <c r="U2" s="466"/>
      <c r="V2" s="466"/>
    </row>
    <row r="3" spans="1:22" s="7" customFormat="1" ht="27.75">
      <c r="A3" s="466" t="s">
        <v>1320</v>
      </c>
      <c r="B3" s="466"/>
      <c r="C3" s="466"/>
      <c r="D3" s="466"/>
      <c r="E3" s="466"/>
      <c r="F3" s="466"/>
      <c r="G3" s="466"/>
      <c r="H3" s="466"/>
      <c r="I3" s="466"/>
      <c r="J3" s="466"/>
      <c r="K3" s="466"/>
      <c r="L3" s="466"/>
      <c r="M3" s="466"/>
      <c r="N3" s="466"/>
      <c r="O3" s="466"/>
      <c r="P3" s="466"/>
      <c r="Q3" s="466"/>
      <c r="R3" s="466"/>
      <c r="S3" s="466"/>
      <c r="T3" s="466"/>
      <c r="U3" s="466"/>
      <c r="V3" s="466"/>
    </row>
    <row r="4" spans="1:22" s="7" customFormat="1" ht="27.75">
      <c r="A4" s="466" t="s">
        <v>45</v>
      </c>
      <c r="B4" s="466"/>
      <c r="C4" s="466"/>
      <c r="D4" s="466"/>
      <c r="E4" s="466"/>
      <c r="F4" s="466"/>
      <c r="G4" s="466"/>
      <c r="H4" s="466"/>
      <c r="I4" s="466"/>
      <c r="J4" s="466"/>
      <c r="K4" s="466"/>
      <c r="L4" s="466"/>
      <c r="M4" s="466"/>
      <c r="N4" s="466"/>
      <c r="O4" s="466"/>
      <c r="P4" s="466"/>
      <c r="Q4" s="466"/>
      <c r="R4" s="466"/>
      <c r="S4" s="466"/>
      <c r="T4" s="466"/>
      <c r="U4" s="466"/>
      <c r="V4" s="466"/>
    </row>
    <row r="5" spans="1:22" s="7" customFormat="1" ht="27.75">
      <c r="A5" s="470" t="s">
        <v>20</v>
      </c>
      <c r="B5" s="470"/>
      <c r="C5" s="470"/>
      <c r="D5" s="470"/>
      <c r="E5" s="470"/>
      <c r="F5" s="470"/>
      <c r="G5" s="470"/>
      <c r="H5" s="470"/>
      <c r="I5" s="470"/>
      <c r="J5" s="470"/>
      <c r="K5" s="470"/>
      <c r="L5" s="470"/>
      <c r="M5" s="470"/>
      <c r="N5" s="470"/>
      <c r="O5" s="470"/>
      <c r="P5" s="470"/>
      <c r="Q5" s="470"/>
      <c r="R5" s="470"/>
      <c r="S5" s="470"/>
      <c r="T5" s="470"/>
      <c r="U5" s="470"/>
      <c r="V5" s="470"/>
    </row>
    <row r="6" spans="1:22" s="27" customFormat="1" ht="24">
      <c r="A6" s="465" t="s">
        <v>21</v>
      </c>
      <c r="B6" s="465" t="s">
        <v>57</v>
      </c>
      <c r="C6" s="465" t="s">
        <v>58</v>
      </c>
      <c r="D6" s="465"/>
      <c r="E6" s="465"/>
      <c r="F6" s="465"/>
      <c r="G6" s="465"/>
      <c r="H6" s="465" t="s">
        <v>15</v>
      </c>
      <c r="I6" s="465"/>
      <c r="J6" s="465"/>
      <c r="K6" s="465"/>
      <c r="L6" s="465"/>
      <c r="M6" s="465" t="s">
        <v>16</v>
      </c>
      <c r="N6" s="465"/>
      <c r="O6" s="465"/>
      <c r="P6" s="465"/>
      <c r="Q6" s="465"/>
      <c r="R6" s="465" t="s">
        <v>59</v>
      </c>
      <c r="S6" s="465"/>
      <c r="T6" s="465"/>
      <c r="U6" s="465"/>
      <c r="V6" s="465"/>
    </row>
    <row r="7" spans="1:22" s="27" customFormat="1" ht="48">
      <c r="A7" s="465"/>
      <c r="B7" s="465"/>
      <c r="C7" s="23" t="s">
        <v>7</v>
      </c>
      <c r="D7" s="23" t="s">
        <v>60</v>
      </c>
      <c r="E7" s="23" t="s">
        <v>9</v>
      </c>
      <c r="F7" s="23" t="s">
        <v>18</v>
      </c>
      <c r="G7" s="23" t="s">
        <v>9</v>
      </c>
      <c r="H7" s="23" t="s">
        <v>7</v>
      </c>
      <c r="I7" s="23" t="s">
        <v>52</v>
      </c>
      <c r="J7" s="23" t="s">
        <v>9</v>
      </c>
      <c r="K7" s="23" t="s">
        <v>18</v>
      </c>
      <c r="L7" s="23" t="s">
        <v>9</v>
      </c>
      <c r="M7" s="23" t="s">
        <v>7</v>
      </c>
      <c r="N7" s="23" t="s">
        <v>53</v>
      </c>
      <c r="O7" s="23" t="s">
        <v>9</v>
      </c>
      <c r="P7" s="23" t="s">
        <v>18</v>
      </c>
      <c r="Q7" s="23" t="s">
        <v>9</v>
      </c>
      <c r="R7" s="23" t="s">
        <v>7</v>
      </c>
      <c r="S7" s="23" t="s">
        <v>54</v>
      </c>
      <c r="T7" s="23" t="s">
        <v>9</v>
      </c>
      <c r="U7" s="23" t="s">
        <v>18</v>
      </c>
      <c r="V7" s="23" t="s">
        <v>9</v>
      </c>
    </row>
    <row r="8" spans="1:22" s="27" customFormat="1" ht="27.75">
      <c r="A8" s="198" t="s">
        <v>949</v>
      </c>
      <c r="B8" s="378">
        <v>1</v>
      </c>
      <c r="C8" s="378">
        <v>0</v>
      </c>
      <c r="D8" s="378">
        <v>0</v>
      </c>
      <c r="E8" s="378">
        <f t="shared" ref="E8:E15" si="0">SUM(D8/B8*100)</f>
        <v>0</v>
      </c>
      <c r="F8" s="378">
        <v>0</v>
      </c>
      <c r="G8" s="378">
        <f>SUM(F8/B8*100)</f>
        <v>0</v>
      </c>
      <c r="H8" s="378">
        <v>0</v>
      </c>
      <c r="I8" s="378">
        <v>0</v>
      </c>
      <c r="J8" s="215">
        <f>SUM(H8:I8)</f>
        <v>0</v>
      </c>
      <c r="K8" s="378">
        <v>0</v>
      </c>
      <c r="L8" s="378">
        <f>SUM(K8/B8*100)</f>
        <v>0</v>
      </c>
      <c r="M8" s="378">
        <v>0</v>
      </c>
      <c r="N8" s="378">
        <v>0</v>
      </c>
      <c r="O8" s="378">
        <f>SUM(M8:N8)</f>
        <v>0</v>
      </c>
      <c r="P8" s="378">
        <v>1</v>
      </c>
      <c r="Q8" s="22">
        <f>SUM(P8/B8*100)</f>
        <v>100</v>
      </c>
      <c r="R8" s="378">
        <v>0</v>
      </c>
      <c r="S8" s="378">
        <v>0</v>
      </c>
      <c r="T8" s="378">
        <f t="shared" ref="T8:T15" si="1">SUM(S8/B8*100)</f>
        <v>0</v>
      </c>
      <c r="U8" s="378">
        <f>SUM(F8,K8,P8)</f>
        <v>1</v>
      </c>
      <c r="V8" s="22">
        <f>SUM(U8/B8*100)</f>
        <v>100</v>
      </c>
    </row>
    <row r="9" spans="1:22" ht="38.25" customHeight="1">
      <c r="A9" s="198" t="s">
        <v>398</v>
      </c>
      <c r="B9" s="378">
        <v>9</v>
      </c>
      <c r="C9" s="378">
        <v>2</v>
      </c>
      <c r="D9" s="378">
        <v>0</v>
      </c>
      <c r="E9" s="378">
        <f t="shared" si="0"/>
        <v>0</v>
      </c>
      <c r="F9" s="378">
        <v>0</v>
      </c>
      <c r="G9" s="378">
        <f t="shared" ref="G9:G14" si="2">SUM(F9/B9*100)</f>
        <v>0</v>
      </c>
      <c r="H9" s="378">
        <v>6</v>
      </c>
      <c r="I9" s="378">
        <v>0</v>
      </c>
      <c r="J9" s="215">
        <f t="shared" ref="J9:J14" si="3">SUM(H9/B9*100)</f>
        <v>66.666666666666657</v>
      </c>
      <c r="K9" s="378">
        <v>0</v>
      </c>
      <c r="L9" s="378">
        <f t="shared" ref="L9:L14" si="4">SUM(K9/B9*100)</f>
        <v>0</v>
      </c>
      <c r="M9" s="378">
        <v>1</v>
      </c>
      <c r="N9" s="378">
        <v>0</v>
      </c>
      <c r="O9" s="378">
        <f t="shared" ref="O9:O14" si="5">SUM(N9/B9*100)</f>
        <v>0</v>
      </c>
      <c r="P9" s="378">
        <v>0</v>
      </c>
      <c r="Q9" s="22">
        <f t="shared" ref="Q9:Q14" si="6">SUM(P9/B9*100)</f>
        <v>0</v>
      </c>
      <c r="R9" s="378">
        <v>9</v>
      </c>
      <c r="S9" s="378">
        <f>SUM(D9,I9,N9)</f>
        <v>0</v>
      </c>
      <c r="T9" s="378">
        <f t="shared" si="1"/>
        <v>0</v>
      </c>
      <c r="U9" s="378">
        <f t="shared" ref="U9:U14" si="7">SUM(F9,K9,P9)</f>
        <v>0</v>
      </c>
      <c r="V9" s="22">
        <f t="shared" ref="V9:V14" si="8">SUM(U9/B9*100)</f>
        <v>0</v>
      </c>
    </row>
    <row r="10" spans="1:22" ht="38.25" customHeight="1">
      <c r="A10" s="13" t="s">
        <v>397</v>
      </c>
      <c r="B10" s="378">
        <v>8</v>
      </c>
      <c r="C10" s="378">
        <v>0</v>
      </c>
      <c r="D10" s="378">
        <v>0</v>
      </c>
      <c r="E10" s="22">
        <f t="shared" si="0"/>
        <v>0</v>
      </c>
      <c r="F10" s="378">
        <v>0</v>
      </c>
      <c r="G10" s="378">
        <f t="shared" si="2"/>
        <v>0</v>
      </c>
      <c r="H10" s="378">
        <v>7</v>
      </c>
      <c r="I10" s="378">
        <v>0</v>
      </c>
      <c r="J10" s="215">
        <f t="shared" si="3"/>
        <v>87.5</v>
      </c>
      <c r="K10" s="378">
        <v>0</v>
      </c>
      <c r="L10" s="378">
        <f t="shared" si="4"/>
        <v>0</v>
      </c>
      <c r="M10" s="378">
        <v>1</v>
      </c>
      <c r="N10" s="378">
        <v>0</v>
      </c>
      <c r="O10" s="378">
        <f t="shared" si="5"/>
        <v>0</v>
      </c>
      <c r="P10" s="378">
        <v>0</v>
      </c>
      <c r="Q10" s="22">
        <f t="shared" si="6"/>
        <v>0</v>
      </c>
      <c r="R10" s="378">
        <v>8</v>
      </c>
      <c r="S10" s="378">
        <f>SUM(D10,I10,N10)</f>
        <v>0</v>
      </c>
      <c r="T10" s="22">
        <f t="shared" si="1"/>
        <v>0</v>
      </c>
      <c r="U10" s="378">
        <f t="shared" si="7"/>
        <v>0</v>
      </c>
      <c r="V10" s="22">
        <f t="shared" si="8"/>
        <v>0</v>
      </c>
    </row>
    <row r="11" spans="1:22" ht="38.25" customHeight="1">
      <c r="A11" s="13" t="s">
        <v>396</v>
      </c>
      <c r="B11" s="378">
        <v>2</v>
      </c>
      <c r="C11" s="378">
        <v>0</v>
      </c>
      <c r="D11" s="378">
        <v>0</v>
      </c>
      <c r="E11" s="378">
        <f t="shared" si="0"/>
        <v>0</v>
      </c>
      <c r="F11" s="378">
        <v>0</v>
      </c>
      <c r="G11" s="378">
        <f t="shared" si="2"/>
        <v>0</v>
      </c>
      <c r="H11" s="378">
        <v>1</v>
      </c>
      <c r="I11" s="378">
        <v>1</v>
      </c>
      <c r="J11" s="215">
        <f t="shared" si="3"/>
        <v>50</v>
      </c>
      <c r="K11" s="378">
        <v>0</v>
      </c>
      <c r="L11" s="378">
        <f t="shared" si="4"/>
        <v>0</v>
      </c>
      <c r="M11" s="378">
        <v>0</v>
      </c>
      <c r="N11" s="378">
        <v>0</v>
      </c>
      <c r="O11" s="378">
        <f t="shared" si="5"/>
        <v>0</v>
      </c>
      <c r="P11" s="378">
        <v>0</v>
      </c>
      <c r="Q11" s="22">
        <f t="shared" si="6"/>
        <v>0</v>
      </c>
      <c r="R11" s="378">
        <v>2</v>
      </c>
      <c r="S11" s="378">
        <f>SUM(D11,I11,N11)</f>
        <v>1</v>
      </c>
      <c r="T11" s="378">
        <f t="shared" si="1"/>
        <v>50</v>
      </c>
      <c r="U11" s="378">
        <f t="shared" si="7"/>
        <v>0</v>
      </c>
      <c r="V11" s="22">
        <f t="shared" si="8"/>
        <v>0</v>
      </c>
    </row>
    <row r="12" spans="1:22" ht="38.25" customHeight="1">
      <c r="A12" s="13" t="s">
        <v>946</v>
      </c>
      <c r="B12" s="378">
        <v>2</v>
      </c>
      <c r="C12" s="378">
        <v>0</v>
      </c>
      <c r="D12" s="378">
        <v>1</v>
      </c>
      <c r="E12" s="378">
        <f t="shared" si="0"/>
        <v>50</v>
      </c>
      <c r="F12" s="378">
        <v>0</v>
      </c>
      <c r="G12" s="378">
        <f t="shared" si="2"/>
        <v>0</v>
      </c>
      <c r="H12" s="378">
        <v>0</v>
      </c>
      <c r="I12" s="378">
        <v>1</v>
      </c>
      <c r="J12" s="215">
        <f t="shared" si="3"/>
        <v>0</v>
      </c>
      <c r="K12" s="378">
        <v>0</v>
      </c>
      <c r="L12" s="378">
        <f t="shared" si="4"/>
        <v>0</v>
      </c>
      <c r="M12" s="378">
        <v>0</v>
      </c>
      <c r="N12" s="378">
        <v>0</v>
      </c>
      <c r="O12" s="378">
        <f t="shared" si="5"/>
        <v>0</v>
      </c>
      <c r="P12" s="378">
        <v>0</v>
      </c>
      <c r="Q12" s="22">
        <f t="shared" si="6"/>
        <v>0</v>
      </c>
      <c r="R12" s="378">
        <v>2</v>
      </c>
      <c r="S12" s="378">
        <v>1</v>
      </c>
      <c r="T12" s="378">
        <f t="shared" si="1"/>
        <v>50</v>
      </c>
      <c r="U12" s="378">
        <f t="shared" si="7"/>
        <v>0</v>
      </c>
      <c r="V12" s="22">
        <f t="shared" si="8"/>
        <v>0</v>
      </c>
    </row>
    <row r="13" spans="1:22" ht="38.25" customHeight="1">
      <c r="A13" s="13" t="s">
        <v>947</v>
      </c>
      <c r="B13" s="378">
        <v>2</v>
      </c>
      <c r="C13" s="378">
        <v>0</v>
      </c>
      <c r="D13" s="378">
        <v>0</v>
      </c>
      <c r="E13" s="378">
        <f t="shared" si="0"/>
        <v>0</v>
      </c>
      <c r="F13" s="378">
        <v>0</v>
      </c>
      <c r="G13" s="378">
        <f t="shared" si="2"/>
        <v>0</v>
      </c>
      <c r="H13" s="378">
        <v>2</v>
      </c>
      <c r="I13" s="378">
        <v>0</v>
      </c>
      <c r="J13" s="215">
        <f t="shared" si="3"/>
        <v>100</v>
      </c>
      <c r="K13" s="378">
        <v>0</v>
      </c>
      <c r="L13" s="378">
        <f t="shared" si="4"/>
        <v>0</v>
      </c>
      <c r="M13" s="378">
        <v>0</v>
      </c>
      <c r="N13" s="378">
        <v>0</v>
      </c>
      <c r="O13" s="378">
        <f t="shared" si="5"/>
        <v>0</v>
      </c>
      <c r="P13" s="378">
        <v>0</v>
      </c>
      <c r="Q13" s="22">
        <f t="shared" si="6"/>
        <v>0</v>
      </c>
      <c r="R13" s="378">
        <v>2</v>
      </c>
      <c r="S13" s="378">
        <v>0</v>
      </c>
      <c r="T13" s="378">
        <f t="shared" si="1"/>
        <v>0</v>
      </c>
      <c r="U13" s="378">
        <f t="shared" si="7"/>
        <v>0</v>
      </c>
      <c r="V13" s="22">
        <f t="shared" si="8"/>
        <v>0</v>
      </c>
    </row>
    <row r="14" spans="1:22" ht="38.25" customHeight="1">
      <c r="A14" s="33" t="s">
        <v>948</v>
      </c>
      <c r="B14" s="378">
        <v>5</v>
      </c>
      <c r="C14" s="378">
        <v>2</v>
      </c>
      <c r="D14" s="378">
        <v>0</v>
      </c>
      <c r="E14" s="378">
        <f t="shared" si="0"/>
        <v>0</v>
      </c>
      <c r="F14" s="378">
        <v>0</v>
      </c>
      <c r="G14" s="378">
        <f t="shared" si="2"/>
        <v>0</v>
      </c>
      <c r="H14" s="378">
        <v>1</v>
      </c>
      <c r="I14" s="378">
        <v>0</v>
      </c>
      <c r="J14" s="215">
        <f t="shared" si="3"/>
        <v>20</v>
      </c>
      <c r="K14" s="378">
        <v>0</v>
      </c>
      <c r="L14" s="378">
        <f t="shared" si="4"/>
        <v>0</v>
      </c>
      <c r="M14" s="378">
        <v>1</v>
      </c>
      <c r="N14" s="378">
        <v>1</v>
      </c>
      <c r="O14" s="378">
        <f t="shared" si="5"/>
        <v>20</v>
      </c>
      <c r="P14" s="378">
        <v>0</v>
      </c>
      <c r="Q14" s="22">
        <f t="shared" si="6"/>
        <v>0</v>
      </c>
      <c r="R14" s="378">
        <v>5</v>
      </c>
      <c r="S14" s="378">
        <v>0</v>
      </c>
      <c r="T14" s="378">
        <f t="shared" si="1"/>
        <v>0</v>
      </c>
      <c r="U14" s="378">
        <f t="shared" si="7"/>
        <v>0</v>
      </c>
      <c r="V14" s="22">
        <f t="shared" si="8"/>
        <v>0</v>
      </c>
    </row>
    <row r="15" spans="1:22" ht="38.25" customHeight="1">
      <c r="A15" s="24" t="s">
        <v>10</v>
      </c>
      <c r="B15" s="378">
        <f>SUM(B8:B14)</f>
        <v>29</v>
      </c>
      <c r="C15" s="378">
        <f>SUM(C9:C12)</f>
        <v>2</v>
      </c>
      <c r="D15" s="378">
        <f>SUM(D8:D14)</f>
        <v>1</v>
      </c>
      <c r="E15" s="22">
        <f t="shared" si="0"/>
        <v>3.4482758620689653</v>
      </c>
      <c r="F15" s="378">
        <f>SUM(F8:F14)</f>
        <v>0</v>
      </c>
      <c r="G15" s="378">
        <f>SUM(F15/B15*100)</f>
        <v>0</v>
      </c>
      <c r="H15" s="378">
        <f>SUM(H8:H14)</f>
        <v>17</v>
      </c>
      <c r="I15" s="378">
        <f>SUM(I8:I14)</f>
        <v>2</v>
      </c>
      <c r="J15" s="22">
        <f>SUM(H15/B15*100)</f>
        <v>58.620689655172406</v>
      </c>
      <c r="K15" s="378">
        <f>SUM(K8:K14)</f>
        <v>0</v>
      </c>
      <c r="L15" s="378">
        <f>SUM(K15/B15*100)</f>
        <v>0</v>
      </c>
      <c r="M15" s="378">
        <f>SUM(M8:M14)</f>
        <v>3</v>
      </c>
      <c r="N15" s="378">
        <f>SUM(N8:N14)</f>
        <v>1</v>
      </c>
      <c r="O15" s="22">
        <f>SUM(N15/B15*100)</f>
        <v>3.4482758620689653</v>
      </c>
      <c r="P15" s="378">
        <f>SUM(P8:P14)</f>
        <v>1</v>
      </c>
      <c r="Q15" s="22">
        <f>SUM(P15/B15*100)</f>
        <v>3.4482758620689653</v>
      </c>
      <c r="R15" s="378">
        <f>SUM(R8:R14)</f>
        <v>28</v>
      </c>
      <c r="S15" s="378">
        <f>SUM(S8:S14)</f>
        <v>2</v>
      </c>
      <c r="T15" s="22">
        <f t="shared" si="1"/>
        <v>6.8965517241379306</v>
      </c>
      <c r="U15" s="378">
        <f>SUM(F15,K15,P15)</f>
        <v>1</v>
      </c>
      <c r="V15" s="22">
        <f>SUM(U15/B15*100)</f>
        <v>3.4482758620689653</v>
      </c>
    </row>
  </sheetData>
  <mergeCells count="11">
    <mergeCell ref="M6:Q6"/>
    <mergeCell ref="R6:V6"/>
    <mergeCell ref="A1:V1"/>
    <mergeCell ref="A6:A7"/>
    <mergeCell ref="A2:V2"/>
    <mergeCell ref="A3:V3"/>
    <mergeCell ref="A4:V4"/>
    <mergeCell ref="A5:V5"/>
    <mergeCell ref="B6:B7"/>
    <mergeCell ref="C6:G6"/>
    <mergeCell ref="H6:L6"/>
  </mergeCells>
  <pageMargins left="0.7" right="0.7" top="0.75" bottom="0.75" header="0.3" footer="0.3"/>
  <pageSetup paperSize="8" scale="6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1:N14"/>
  <sheetViews>
    <sheetView zoomScale="89" zoomScaleNormal="89" workbookViewId="0">
      <pane xSplit="1" ySplit="6" topLeftCell="B7" activePane="bottomRight" state="frozen"/>
      <selection activeCell="F9" sqref="F9"/>
      <selection pane="topRight" activeCell="F9" sqref="F9"/>
      <selection pane="bottomLeft" activeCell="F9" sqref="F9"/>
      <selection pane="bottomRight" activeCell="O12" sqref="O12"/>
    </sheetView>
  </sheetViews>
  <sheetFormatPr defaultColWidth="9" defaultRowHeight="23.25"/>
  <cols>
    <col min="1" max="1" width="21.5703125" style="3" customWidth="1"/>
    <col min="2" max="2" width="13.140625" style="5" customWidth="1"/>
    <col min="3" max="14" width="13.5703125" style="3" customWidth="1"/>
    <col min="15" max="16384" width="9" style="3"/>
  </cols>
  <sheetData>
    <row r="1" spans="1:14" s="7" customFormat="1" ht="27.75">
      <c r="A1" s="466" t="s">
        <v>55</v>
      </c>
      <c r="B1" s="466"/>
      <c r="C1" s="466"/>
      <c r="D1" s="466"/>
      <c r="E1" s="466"/>
      <c r="F1" s="466"/>
      <c r="G1" s="466"/>
      <c r="H1" s="466"/>
      <c r="I1" s="466"/>
      <c r="J1" s="466"/>
      <c r="K1" s="466"/>
      <c r="L1" s="466"/>
      <c r="M1" s="466"/>
      <c r="N1" s="466"/>
    </row>
    <row r="2" spans="1:14" s="7" customFormat="1" ht="27.75">
      <c r="A2" s="466" t="s">
        <v>1320</v>
      </c>
      <c r="B2" s="466"/>
      <c r="C2" s="466"/>
      <c r="D2" s="466"/>
      <c r="E2" s="466"/>
      <c r="F2" s="466"/>
      <c r="G2" s="466"/>
      <c r="H2" s="466"/>
      <c r="I2" s="466"/>
      <c r="J2" s="466"/>
      <c r="K2" s="466"/>
      <c r="L2" s="466"/>
      <c r="M2" s="466"/>
      <c r="N2" s="466"/>
    </row>
    <row r="3" spans="1:14" s="7" customFormat="1" ht="27.75">
      <c r="A3" s="466" t="s">
        <v>45</v>
      </c>
      <c r="B3" s="466"/>
      <c r="C3" s="466"/>
      <c r="D3" s="466"/>
      <c r="E3" s="466"/>
      <c r="F3" s="466"/>
      <c r="G3" s="466"/>
      <c r="H3" s="466"/>
      <c r="I3" s="466"/>
      <c r="J3" s="466"/>
      <c r="K3" s="466"/>
      <c r="L3" s="466"/>
      <c r="M3" s="466"/>
      <c r="N3" s="466"/>
    </row>
    <row r="4" spans="1:14" s="7" customFormat="1" ht="27.75">
      <c r="A4" s="470" t="s">
        <v>20</v>
      </c>
      <c r="B4" s="470"/>
      <c r="C4" s="470"/>
      <c r="D4" s="470"/>
      <c r="E4" s="470"/>
      <c r="F4" s="470"/>
      <c r="G4" s="470"/>
      <c r="H4" s="470"/>
      <c r="I4" s="470"/>
      <c r="J4" s="470"/>
      <c r="K4" s="470"/>
      <c r="L4" s="470"/>
      <c r="M4" s="470"/>
      <c r="N4" s="470"/>
    </row>
    <row r="5" spans="1:14" s="76" customFormat="1" ht="79.150000000000006" customHeight="1">
      <c r="A5" s="506" t="s">
        <v>21</v>
      </c>
      <c r="B5" s="472" t="s">
        <v>61</v>
      </c>
      <c r="C5" s="504" t="s">
        <v>54</v>
      </c>
      <c r="D5" s="504"/>
      <c r="E5" s="473" t="s">
        <v>33</v>
      </c>
      <c r="F5" s="473"/>
      <c r="G5" s="474" t="s">
        <v>31</v>
      </c>
      <c r="H5" s="474"/>
      <c r="I5" s="505" t="s">
        <v>34</v>
      </c>
      <c r="J5" s="505"/>
      <c r="K5" s="475" t="s">
        <v>32</v>
      </c>
      <c r="L5" s="475"/>
      <c r="M5" s="469" t="s">
        <v>66</v>
      </c>
      <c r="N5" s="469"/>
    </row>
    <row r="6" spans="1:14" s="76" customFormat="1" ht="27.75">
      <c r="A6" s="506"/>
      <c r="B6" s="472"/>
      <c r="C6" s="348" t="s">
        <v>7</v>
      </c>
      <c r="D6" s="348" t="s">
        <v>9</v>
      </c>
      <c r="E6" s="349" t="s">
        <v>7</v>
      </c>
      <c r="F6" s="349" t="s">
        <v>9</v>
      </c>
      <c r="G6" s="350" t="s">
        <v>7</v>
      </c>
      <c r="H6" s="350" t="s">
        <v>9</v>
      </c>
      <c r="I6" s="351" t="s">
        <v>7</v>
      </c>
      <c r="J6" s="351" t="s">
        <v>9</v>
      </c>
      <c r="K6" s="352" t="s">
        <v>7</v>
      </c>
      <c r="L6" s="352" t="s">
        <v>9</v>
      </c>
      <c r="M6" s="347" t="s">
        <v>7</v>
      </c>
      <c r="N6" s="347" t="s">
        <v>9</v>
      </c>
    </row>
    <row r="7" spans="1:14" s="76" customFormat="1" ht="27.75">
      <c r="A7" s="54" t="s">
        <v>949</v>
      </c>
      <c r="B7" s="378">
        <v>1</v>
      </c>
      <c r="C7" s="378">
        <v>0</v>
      </c>
      <c r="D7" s="77">
        <f>SUM(C7/B7)*100</f>
        <v>0</v>
      </c>
      <c r="E7" s="78">
        <v>0</v>
      </c>
      <c r="F7" s="22">
        <f>SUM(B7:E7)</f>
        <v>1</v>
      </c>
      <c r="G7" s="78">
        <v>1</v>
      </c>
      <c r="H7" s="22">
        <f t="shared" ref="H7:H14" si="0">SUM(G7/B7*100)</f>
        <v>100</v>
      </c>
      <c r="I7" s="78">
        <v>1</v>
      </c>
      <c r="J7" s="22">
        <f>SUM(I7/B7*100)</f>
        <v>100</v>
      </c>
      <c r="K7" s="78">
        <v>1</v>
      </c>
      <c r="L7" s="22">
        <f>SUM(K7/B7*100)</f>
        <v>100</v>
      </c>
      <c r="M7" s="78">
        <v>1</v>
      </c>
      <c r="N7" s="22">
        <f>SUM(M7/B7*100)</f>
        <v>100</v>
      </c>
    </row>
    <row r="8" spans="1:14" ht="35.25" customHeight="1">
      <c r="A8" s="54" t="s">
        <v>398</v>
      </c>
      <c r="B8" s="375">
        <v>9</v>
      </c>
      <c r="C8" s="78">
        <v>0</v>
      </c>
      <c r="D8" s="77">
        <f t="shared" ref="D8:D13" si="1">SUM(C8/B8)*100</f>
        <v>0</v>
      </c>
      <c r="E8" s="223">
        <v>1</v>
      </c>
      <c r="F8" s="22">
        <f t="shared" ref="F8:F14" si="2">SUM(E8/B8*100)</f>
        <v>11.111111111111111</v>
      </c>
      <c r="G8" s="14">
        <v>9</v>
      </c>
      <c r="H8" s="22">
        <f t="shared" si="0"/>
        <v>100</v>
      </c>
      <c r="I8" s="14">
        <v>9</v>
      </c>
      <c r="J8" s="22">
        <f t="shared" ref="J8:J13" si="3">SUM(I8/B8*100)</f>
        <v>100</v>
      </c>
      <c r="K8" s="14">
        <v>9</v>
      </c>
      <c r="L8" s="22">
        <f t="shared" ref="L8:L13" si="4">SUM(K8/B8*100)</f>
        <v>100</v>
      </c>
      <c r="M8" s="78">
        <v>1</v>
      </c>
      <c r="N8" s="22">
        <f t="shared" ref="N8:N13" si="5">SUM(M8/B8*100)</f>
        <v>11.111111111111111</v>
      </c>
    </row>
    <row r="9" spans="1:14" ht="35.25" customHeight="1">
      <c r="A9" s="54" t="s">
        <v>397</v>
      </c>
      <c r="B9" s="375">
        <v>8</v>
      </c>
      <c r="C9" s="78">
        <v>0</v>
      </c>
      <c r="D9" s="77">
        <f t="shared" si="1"/>
        <v>0</v>
      </c>
      <c r="E9" s="223">
        <v>1</v>
      </c>
      <c r="F9" s="22">
        <f t="shared" si="2"/>
        <v>12.5</v>
      </c>
      <c r="G9" s="14">
        <v>8</v>
      </c>
      <c r="H9" s="22">
        <f t="shared" si="0"/>
        <v>100</v>
      </c>
      <c r="I9" s="14">
        <v>8</v>
      </c>
      <c r="J9" s="22">
        <f t="shared" si="3"/>
        <v>100</v>
      </c>
      <c r="K9" s="14">
        <v>8</v>
      </c>
      <c r="L9" s="22">
        <f t="shared" si="4"/>
        <v>100</v>
      </c>
      <c r="M9" s="78">
        <v>1</v>
      </c>
      <c r="N9" s="22">
        <f t="shared" si="5"/>
        <v>12.5</v>
      </c>
    </row>
    <row r="10" spans="1:14" ht="35.25" customHeight="1">
      <c r="A10" s="54" t="s">
        <v>396</v>
      </c>
      <c r="B10" s="375">
        <v>2</v>
      </c>
      <c r="C10" s="78">
        <v>1</v>
      </c>
      <c r="D10" s="77">
        <f t="shared" si="1"/>
        <v>50</v>
      </c>
      <c r="E10" s="223">
        <v>0</v>
      </c>
      <c r="F10" s="22">
        <f t="shared" si="2"/>
        <v>0</v>
      </c>
      <c r="G10" s="14">
        <v>2</v>
      </c>
      <c r="H10" s="22">
        <f t="shared" si="0"/>
        <v>100</v>
      </c>
      <c r="I10" s="14">
        <v>2</v>
      </c>
      <c r="J10" s="22">
        <f t="shared" si="3"/>
        <v>100</v>
      </c>
      <c r="K10" s="14">
        <v>2</v>
      </c>
      <c r="L10" s="22">
        <f t="shared" si="4"/>
        <v>100</v>
      </c>
      <c r="M10" s="78">
        <v>1</v>
      </c>
      <c r="N10" s="22">
        <f t="shared" si="5"/>
        <v>50</v>
      </c>
    </row>
    <row r="11" spans="1:14" ht="35.25" customHeight="1">
      <c r="A11" s="54" t="s">
        <v>946</v>
      </c>
      <c r="B11" s="375">
        <v>2</v>
      </c>
      <c r="C11" s="78">
        <v>2</v>
      </c>
      <c r="D11" s="77">
        <f t="shared" si="1"/>
        <v>100</v>
      </c>
      <c r="E11" s="223">
        <v>0</v>
      </c>
      <c r="F11" s="22">
        <f t="shared" si="2"/>
        <v>0</v>
      </c>
      <c r="G11" s="14">
        <v>2</v>
      </c>
      <c r="H11" s="22">
        <f t="shared" si="0"/>
        <v>100</v>
      </c>
      <c r="I11" s="14">
        <v>2</v>
      </c>
      <c r="J11" s="22">
        <f t="shared" si="3"/>
        <v>100</v>
      </c>
      <c r="K11" s="14">
        <v>2</v>
      </c>
      <c r="L11" s="22">
        <f t="shared" si="4"/>
        <v>100</v>
      </c>
      <c r="M11" s="78">
        <v>0</v>
      </c>
      <c r="N11" s="22">
        <f t="shared" si="5"/>
        <v>0</v>
      </c>
    </row>
    <row r="12" spans="1:14" ht="48">
      <c r="A12" s="54" t="s">
        <v>947</v>
      </c>
      <c r="B12" s="375">
        <v>2</v>
      </c>
      <c r="C12" s="78">
        <v>0</v>
      </c>
      <c r="D12" s="77">
        <f t="shared" si="1"/>
        <v>0</v>
      </c>
      <c r="E12" s="223">
        <v>0</v>
      </c>
      <c r="F12" s="22">
        <f t="shared" si="2"/>
        <v>0</v>
      </c>
      <c r="G12" s="14">
        <v>2</v>
      </c>
      <c r="H12" s="22">
        <f t="shared" si="0"/>
        <v>100</v>
      </c>
      <c r="I12" s="14">
        <v>2</v>
      </c>
      <c r="J12" s="22">
        <f t="shared" si="3"/>
        <v>100</v>
      </c>
      <c r="K12" s="14">
        <v>2</v>
      </c>
      <c r="L12" s="22">
        <f t="shared" si="4"/>
        <v>100</v>
      </c>
      <c r="M12" s="78">
        <v>0</v>
      </c>
      <c r="N12" s="22">
        <f t="shared" si="5"/>
        <v>0</v>
      </c>
    </row>
    <row r="13" spans="1:14" ht="35.25" customHeight="1">
      <c r="A13" s="54" t="s">
        <v>948</v>
      </c>
      <c r="B13" s="375">
        <v>5</v>
      </c>
      <c r="C13" s="78">
        <v>1</v>
      </c>
      <c r="D13" s="77">
        <f t="shared" si="1"/>
        <v>20</v>
      </c>
      <c r="E13" s="223">
        <v>0</v>
      </c>
      <c r="F13" s="22">
        <f t="shared" si="2"/>
        <v>0</v>
      </c>
      <c r="G13" s="14">
        <v>5</v>
      </c>
      <c r="H13" s="22">
        <f t="shared" si="0"/>
        <v>100</v>
      </c>
      <c r="I13" s="14">
        <v>5</v>
      </c>
      <c r="J13" s="22">
        <f t="shared" si="3"/>
        <v>100</v>
      </c>
      <c r="K13" s="14">
        <v>5</v>
      </c>
      <c r="L13" s="22">
        <f t="shared" si="4"/>
        <v>100</v>
      </c>
      <c r="M13" s="78">
        <v>0</v>
      </c>
      <c r="N13" s="22">
        <f t="shared" si="5"/>
        <v>0</v>
      </c>
    </row>
    <row r="14" spans="1:14" ht="27.75">
      <c r="A14" s="338" t="s">
        <v>10</v>
      </c>
      <c r="B14" s="338">
        <f>SUM(B7:B13)</f>
        <v>29</v>
      </c>
      <c r="C14" s="338">
        <f>SUM(C7:C13)</f>
        <v>4</v>
      </c>
      <c r="D14" s="22">
        <f>SUM(C14/B14)*100</f>
        <v>13.793103448275861</v>
      </c>
      <c r="E14" s="219">
        <f>SUM(E7:E13)</f>
        <v>2</v>
      </c>
      <c r="F14" s="22">
        <f t="shared" si="2"/>
        <v>6.8965517241379306</v>
      </c>
      <c r="G14" s="338">
        <f>SUM(G7:G13)</f>
        <v>29</v>
      </c>
      <c r="H14" s="22">
        <f t="shared" si="0"/>
        <v>100</v>
      </c>
      <c r="I14" s="338">
        <f>SUM(I7:I13)</f>
        <v>29</v>
      </c>
      <c r="J14" s="22">
        <f>SUM(I14/B14*100)</f>
        <v>100</v>
      </c>
      <c r="K14" s="338">
        <f>SUM(K7:K13)</f>
        <v>29</v>
      </c>
      <c r="L14" s="22">
        <f>SUM(K14/B14*100)</f>
        <v>100</v>
      </c>
      <c r="M14" s="338">
        <f>SUM(M7:M13)</f>
        <v>4</v>
      </c>
      <c r="N14" s="22">
        <f>SUM(M14/B14*100)</f>
        <v>13.793103448275861</v>
      </c>
    </row>
  </sheetData>
  <mergeCells count="12">
    <mergeCell ref="M5:N5"/>
    <mergeCell ref="A1:N1"/>
    <mergeCell ref="A2:N2"/>
    <mergeCell ref="A3:N3"/>
    <mergeCell ref="A4:N4"/>
    <mergeCell ref="B5:B6"/>
    <mergeCell ref="C5:D5"/>
    <mergeCell ref="E5:F5"/>
    <mergeCell ref="G5:H5"/>
    <mergeCell ref="I5:J5"/>
    <mergeCell ref="K5:L5"/>
    <mergeCell ref="A5:A6"/>
  </mergeCells>
  <pageMargins left="0.7" right="0.7" top="0.75" bottom="0.75" header="0.3" footer="0.3"/>
  <pageSetup paperSize="8" scale="91"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A1:K36"/>
  <sheetViews>
    <sheetView workbookViewId="0">
      <selection activeCell="L13" sqref="L13"/>
    </sheetView>
  </sheetViews>
  <sheetFormatPr defaultColWidth="9" defaultRowHeight="23.25"/>
  <cols>
    <col min="1" max="1" width="29.140625" style="3" customWidth="1"/>
    <col min="2" max="2" width="12.42578125" style="3" bestFit="1" customWidth="1"/>
    <col min="3" max="5" width="24.42578125" style="3" customWidth="1"/>
    <col min="6" max="6" width="29.7109375" style="3" customWidth="1"/>
    <col min="7" max="7" width="24.42578125" style="3" customWidth="1"/>
    <col min="8" max="8" width="20.5703125" style="3" customWidth="1"/>
    <col min="9" max="9" width="13.28515625" style="3" customWidth="1"/>
    <col min="10" max="11" width="7.5703125" style="3" customWidth="1"/>
    <col min="12" max="16384" width="9" style="3"/>
  </cols>
  <sheetData>
    <row r="1" spans="1:11" s="7" customFormat="1" ht="27.75">
      <c r="A1" s="466" t="s">
        <v>150</v>
      </c>
      <c r="B1" s="466"/>
      <c r="C1" s="466"/>
      <c r="D1" s="466"/>
      <c r="E1" s="466"/>
      <c r="F1" s="466"/>
      <c r="G1" s="466"/>
      <c r="H1" s="466"/>
      <c r="I1" s="466"/>
      <c r="J1" s="75"/>
      <c r="K1" s="75"/>
    </row>
    <row r="2" spans="1:11" s="7" customFormat="1" ht="27.75">
      <c r="A2" s="466" t="s">
        <v>1317</v>
      </c>
      <c r="B2" s="466"/>
      <c r="C2" s="466"/>
      <c r="D2" s="466"/>
      <c r="E2" s="466"/>
      <c r="F2" s="466"/>
      <c r="G2" s="466"/>
      <c r="H2" s="466"/>
      <c r="I2" s="466"/>
      <c r="J2" s="75"/>
      <c r="K2" s="75"/>
    </row>
    <row r="3" spans="1:11" s="7" customFormat="1" ht="27.75">
      <c r="A3" s="466" t="s">
        <v>45</v>
      </c>
      <c r="B3" s="466"/>
      <c r="C3" s="466"/>
      <c r="D3" s="466"/>
      <c r="E3" s="466"/>
      <c r="F3" s="466"/>
      <c r="G3" s="466"/>
      <c r="H3" s="466"/>
      <c r="I3" s="466"/>
      <c r="J3" s="75"/>
      <c r="K3" s="75"/>
    </row>
    <row r="4" spans="1:11" s="7" customFormat="1" ht="27.75">
      <c r="A4" s="467" t="s">
        <v>19</v>
      </c>
      <c r="B4" s="467"/>
      <c r="C4" s="467"/>
      <c r="D4" s="467"/>
      <c r="E4" s="467"/>
      <c r="F4" s="467"/>
      <c r="G4" s="467"/>
      <c r="H4" s="467"/>
      <c r="I4" s="467"/>
      <c r="J4" s="26"/>
      <c r="K4" s="26"/>
    </row>
    <row r="5" spans="1:11" s="81" customFormat="1" ht="53.25" customHeight="1">
      <c r="A5" s="507" t="s">
        <v>69</v>
      </c>
      <c r="B5" s="507" t="s">
        <v>38</v>
      </c>
      <c r="C5" s="507" t="s">
        <v>517</v>
      </c>
      <c r="D5" s="507" t="s">
        <v>148</v>
      </c>
      <c r="E5" s="507" t="s">
        <v>151</v>
      </c>
      <c r="F5" s="507" t="s">
        <v>146</v>
      </c>
      <c r="G5" s="507" t="s">
        <v>147</v>
      </c>
      <c r="H5" s="503" t="s">
        <v>144</v>
      </c>
      <c r="I5" s="503"/>
      <c r="J5" s="101"/>
      <c r="K5" s="101"/>
    </row>
    <row r="6" spans="1:11" ht="27.75">
      <c r="A6" s="508"/>
      <c r="B6" s="508"/>
      <c r="C6" s="508"/>
      <c r="D6" s="508"/>
      <c r="E6" s="508"/>
      <c r="F6" s="508"/>
      <c r="G6" s="508"/>
      <c r="H6" s="22" t="s">
        <v>145</v>
      </c>
      <c r="I6" s="22" t="s">
        <v>9</v>
      </c>
      <c r="J6" s="102"/>
      <c r="K6" s="102"/>
    </row>
    <row r="7" spans="1:11" ht="27.75">
      <c r="A7" s="152" t="s">
        <v>344</v>
      </c>
      <c r="B7" s="383">
        <v>0</v>
      </c>
      <c r="C7" s="383">
        <v>0</v>
      </c>
      <c r="D7" s="224">
        <v>1</v>
      </c>
      <c r="E7" s="224">
        <v>1</v>
      </c>
      <c r="F7" s="224">
        <v>1</v>
      </c>
      <c r="G7" s="224">
        <v>0</v>
      </c>
      <c r="H7" s="216">
        <f>SUM(D7,E7,F7)</f>
        <v>3</v>
      </c>
      <c r="I7" s="22">
        <f>SUM(H7/3*100)</f>
        <v>100</v>
      </c>
      <c r="J7" s="102"/>
      <c r="K7" s="102"/>
    </row>
    <row r="8" spans="1:11" ht="27.75">
      <c r="A8" s="154" t="s">
        <v>346</v>
      </c>
      <c r="B8" s="383">
        <v>0</v>
      </c>
      <c r="C8" s="383">
        <v>0</v>
      </c>
      <c r="D8" s="224">
        <v>1</v>
      </c>
      <c r="E8" s="224">
        <v>1</v>
      </c>
      <c r="F8" s="224">
        <v>1</v>
      </c>
      <c r="G8" s="224">
        <v>0</v>
      </c>
      <c r="H8" s="216">
        <f>SUM(D8,E8,F8)</f>
        <v>3</v>
      </c>
      <c r="I8" s="22">
        <f>SUM(H8/3*100)</f>
        <v>100</v>
      </c>
      <c r="J8" s="102"/>
      <c r="K8" s="102"/>
    </row>
    <row r="9" spans="1:11" ht="27.75">
      <c r="A9" s="154" t="s">
        <v>402</v>
      </c>
      <c r="B9" s="383">
        <v>0</v>
      </c>
      <c r="C9" s="383">
        <v>0</v>
      </c>
      <c r="D9" s="224">
        <v>1</v>
      </c>
      <c r="E9" s="224">
        <v>1</v>
      </c>
      <c r="F9" s="224">
        <v>1</v>
      </c>
      <c r="G9" s="224">
        <v>1</v>
      </c>
      <c r="H9" s="216">
        <f>SUM(D9,E9,F9,G9)</f>
        <v>4</v>
      </c>
      <c r="I9" s="22">
        <f t="shared" ref="I9:I11" si="0">SUM(H9/3*100)</f>
        <v>133.33333333333331</v>
      </c>
      <c r="J9" s="102"/>
      <c r="K9" s="102"/>
    </row>
    <row r="10" spans="1:11" ht="27.75">
      <c r="A10" s="154" t="s">
        <v>351</v>
      </c>
      <c r="B10" s="383">
        <v>0</v>
      </c>
      <c r="C10" s="383">
        <v>1</v>
      </c>
      <c r="D10" s="224">
        <v>1</v>
      </c>
      <c r="E10" s="224">
        <v>1</v>
      </c>
      <c r="F10" s="224">
        <v>1</v>
      </c>
      <c r="G10" s="224">
        <v>1</v>
      </c>
      <c r="H10" s="216">
        <f>SUM(D10,E10,F10,G10)</f>
        <v>4</v>
      </c>
      <c r="I10" s="22">
        <f t="shared" si="0"/>
        <v>133.33333333333331</v>
      </c>
      <c r="J10" s="102"/>
      <c r="K10" s="102"/>
    </row>
    <row r="11" spans="1:11" ht="27.75">
      <c r="A11" s="152" t="s">
        <v>353</v>
      </c>
      <c r="B11" s="383">
        <v>0</v>
      </c>
      <c r="C11" s="383">
        <v>0</v>
      </c>
      <c r="D11" s="224">
        <v>1</v>
      </c>
      <c r="E11" s="224">
        <v>1</v>
      </c>
      <c r="F11" s="224">
        <v>1</v>
      </c>
      <c r="G11" s="224">
        <v>0</v>
      </c>
      <c r="H11" s="216">
        <f>SUM(D11,E11,F11)</f>
        <v>3</v>
      </c>
      <c r="I11" s="22">
        <f t="shared" si="0"/>
        <v>100</v>
      </c>
      <c r="J11" s="102"/>
      <c r="K11" s="102"/>
    </row>
    <row r="12" spans="1:11" ht="27.75">
      <c r="A12" s="148" t="s">
        <v>406</v>
      </c>
      <c r="B12" s="383">
        <v>0</v>
      </c>
      <c r="C12" s="383">
        <v>0</v>
      </c>
      <c r="D12" s="224">
        <v>1</v>
      </c>
      <c r="E12" s="224">
        <v>1</v>
      </c>
      <c r="F12" s="224">
        <v>1</v>
      </c>
      <c r="G12" s="224">
        <v>0</v>
      </c>
      <c r="H12" s="216">
        <f t="shared" ref="H12:H22" si="1">SUM(D12,E12,F12)</f>
        <v>3</v>
      </c>
      <c r="I12" s="22">
        <f t="shared" ref="I12:I35" si="2">SUM(H12/3*100)</f>
        <v>100</v>
      </c>
      <c r="J12" s="102"/>
      <c r="K12" s="102"/>
    </row>
    <row r="13" spans="1:11" ht="27.75">
      <c r="A13" s="152" t="s">
        <v>363</v>
      </c>
      <c r="B13" s="383">
        <v>0</v>
      </c>
      <c r="C13" s="383">
        <v>0</v>
      </c>
      <c r="D13" s="224">
        <v>1</v>
      </c>
      <c r="E13" s="224">
        <v>1</v>
      </c>
      <c r="F13" s="224">
        <v>1</v>
      </c>
      <c r="G13" s="224">
        <v>0</v>
      </c>
      <c r="H13" s="216">
        <f t="shared" si="1"/>
        <v>3</v>
      </c>
      <c r="I13" s="22">
        <f t="shared" si="2"/>
        <v>100</v>
      </c>
      <c r="J13" s="102"/>
      <c r="K13" s="102"/>
    </row>
    <row r="14" spans="1:11" ht="27.75">
      <c r="A14" s="152" t="s">
        <v>356</v>
      </c>
      <c r="B14" s="383">
        <v>0</v>
      </c>
      <c r="C14" s="383">
        <v>0</v>
      </c>
      <c r="D14" s="224">
        <v>1</v>
      </c>
      <c r="E14" s="224">
        <v>1</v>
      </c>
      <c r="F14" s="224">
        <v>1</v>
      </c>
      <c r="G14" s="224">
        <v>0</v>
      </c>
      <c r="H14" s="216">
        <f t="shared" si="1"/>
        <v>3</v>
      </c>
      <c r="I14" s="22">
        <f t="shared" si="2"/>
        <v>100</v>
      </c>
      <c r="J14" s="102"/>
      <c r="K14" s="102"/>
    </row>
    <row r="15" spans="1:11" ht="27.75">
      <c r="A15" s="154" t="s">
        <v>355</v>
      </c>
      <c r="B15" s="383">
        <v>0</v>
      </c>
      <c r="C15" s="383">
        <v>0</v>
      </c>
      <c r="D15" s="224">
        <v>1</v>
      </c>
      <c r="E15" s="224">
        <v>1</v>
      </c>
      <c r="F15" s="224">
        <v>1</v>
      </c>
      <c r="G15" s="224">
        <v>0</v>
      </c>
      <c r="H15" s="216">
        <f t="shared" si="1"/>
        <v>3</v>
      </c>
      <c r="I15" s="22">
        <f t="shared" si="2"/>
        <v>100</v>
      </c>
      <c r="J15" s="102"/>
      <c r="K15" s="102"/>
    </row>
    <row r="16" spans="1:11" ht="27.75">
      <c r="A16" s="154" t="s">
        <v>359</v>
      </c>
      <c r="B16" s="383">
        <v>0</v>
      </c>
      <c r="C16" s="383">
        <v>0</v>
      </c>
      <c r="D16" s="224">
        <v>1</v>
      </c>
      <c r="E16" s="224">
        <v>1</v>
      </c>
      <c r="F16" s="224">
        <v>1</v>
      </c>
      <c r="G16" s="224">
        <v>0</v>
      </c>
      <c r="H16" s="216">
        <f t="shared" si="1"/>
        <v>3</v>
      </c>
      <c r="I16" s="22">
        <f t="shared" si="2"/>
        <v>100</v>
      </c>
      <c r="J16" s="102"/>
      <c r="K16" s="102"/>
    </row>
    <row r="17" spans="1:11" ht="27.75">
      <c r="A17" s="154" t="s">
        <v>361</v>
      </c>
      <c r="B17" s="383">
        <v>0</v>
      </c>
      <c r="C17" s="383">
        <v>0</v>
      </c>
      <c r="D17" s="224">
        <v>1</v>
      </c>
      <c r="E17" s="224">
        <v>1</v>
      </c>
      <c r="F17" s="224">
        <v>1</v>
      </c>
      <c r="G17" s="224">
        <v>0</v>
      </c>
      <c r="H17" s="216">
        <f t="shared" si="1"/>
        <v>3</v>
      </c>
      <c r="I17" s="22">
        <f t="shared" si="2"/>
        <v>100</v>
      </c>
      <c r="J17" s="102"/>
      <c r="K17" s="102"/>
    </row>
    <row r="18" spans="1:11" ht="27.75">
      <c r="A18" s="154" t="s">
        <v>365</v>
      </c>
      <c r="B18" s="383">
        <v>0</v>
      </c>
      <c r="C18" s="383">
        <v>0</v>
      </c>
      <c r="D18" s="224">
        <v>1</v>
      </c>
      <c r="E18" s="224">
        <v>1</v>
      </c>
      <c r="F18" s="224">
        <v>1</v>
      </c>
      <c r="G18" s="224">
        <v>0</v>
      </c>
      <c r="H18" s="216">
        <f t="shared" si="1"/>
        <v>3</v>
      </c>
      <c r="I18" s="22">
        <f t="shared" si="2"/>
        <v>100</v>
      </c>
      <c r="J18" s="102"/>
      <c r="K18" s="102"/>
    </row>
    <row r="19" spans="1:11" ht="27.75">
      <c r="A19" s="154" t="s">
        <v>367</v>
      </c>
      <c r="B19" s="383">
        <v>0</v>
      </c>
      <c r="C19" s="383">
        <v>0</v>
      </c>
      <c r="D19" s="224">
        <v>1</v>
      </c>
      <c r="E19" s="224">
        <v>1</v>
      </c>
      <c r="F19" s="224">
        <v>1</v>
      </c>
      <c r="G19" s="224">
        <v>0</v>
      </c>
      <c r="H19" s="216">
        <f t="shared" si="1"/>
        <v>3</v>
      </c>
      <c r="I19" s="22">
        <f t="shared" si="2"/>
        <v>100</v>
      </c>
      <c r="J19" s="102"/>
      <c r="K19" s="102"/>
    </row>
    <row r="20" spans="1:11" ht="27.75">
      <c r="A20" s="152" t="s">
        <v>348</v>
      </c>
      <c r="B20" s="383">
        <v>0</v>
      </c>
      <c r="C20" s="383">
        <v>0</v>
      </c>
      <c r="D20" s="224">
        <v>1</v>
      </c>
      <c r="E20" s="224">
        <v>1</v>
      </c>
      <c r="F20" s="224">
        <v>1</v>
      </c>
      <c r="G20" s="224">
        <v>0</v>
      </c>
      <c r="H20" s="216">
        <f t="shared" si="1"/>
        <v>3</v>
      </c>
      <c r="I20" s="22">
        <f t="shared" si="2"/>
        <v>100</v>
      </c>
      <c r="J20" s="102"/>
      <c r="K20" s="102"/>
    </row>
    <row r="21" spans="1:11" ht="27.75">
      <c r="A21" s="148" t="s">
        <v>404</v>
      </c>
      <c r="B21" s="383">
        <v>0</v>
      </c>
      <c r="C21" s="383">
        <v>0</v>
      </c>
      <c r="D21" s="224">
        <v>1</v>
      </c>
      <c r="E21" s="224">
        <v>1</v>
      </c>
      <c r="F21" s="224">
        <v>1</v>
      </c>
      <c r="G21" s="224">
        <v>0</v>
      </c>
      <c r="H21" s="216">
        <f t="shared" si="1"/>
        <v>3</v>
      </c>
      <c r="I21" s="22">
        <f t="shared" si="2"/>
        <v>100</v>
      </c>
      <c r="J21" s="102"/>
      <c r="K21" s="102"/>
    </row>
    <row r="22" spans="1:11" s="98" customFormat="1" ht="27.75">
      <c r="A22" s="152" t="s">
        <v>369</v>
      </c>
      <c r="B22" s="383">
        <v>0</v>
      </c>
      <c r="C22" s="383">
        <v>0</v>
      </c>
      <c r="D22" s="224">
        <v>1</v>
      </c>
      <c r="E22" s="224">
        <v>1</v>
      </c>
      <c r="F22" s="224">
        <v>1</v>
      </c>
      <c r="G22" s="224">
        <v>0</v>
      </c>
      <c r="H22" s="216">
        <f t="shared" si="1"/>
        <v>3</v>
      </c>
      <c r="I22" s="22">
        <f t="shared" si="2"/>
        <v>100</v>
      </c>
      <c r="J22" s="102"/>
      <c r="K22" s="102"/>
    </row>
    <row r="23" spans="1:11" s="98" customFormat="1" ht="27.75">
      <c r="A23" s="154" t="s">
        <v>371</v>
      </c>
      <c r="B23" s="383">
        <v>0</v>
      </c>
      <c r="C23" s="383">
        <v>1</v>
      </c>
      <c r="D23" s="224">
        <v>1</v>
      </c>
      <c r="E23" s="224">
        <v>1</v>
      </c>
      <c r="F23" s="224">
        <v>1</v>
      </c>
      <c r="G23" s="224">
        <v>1</v>
      </c>
      <c r="H23" s="216">
        <f>SUM(D23,E23,F23,G23)</f>
        <v>4</v>
      </c>
      <c r="I23" s="22">
        <f t="shared" si="2"/>
        <v>133.33333333333331</v>
      </c>
      <c r="J23" s="102"/>
      <c r="K23" s="102"/>
    </row>
    <row r="24" spans="1:11" ht="27.75">
      <c r="A24" s="154" t="s">
        <v>373</v>
      </c>
      <c r="B24" s="383">
        <v>0</v>
      </c>
      <c r="C24" s="383">
        <v>0</v>
      </c>
      <c r="D24" s="224">
        <v>1</v>
      </c>
      <c r="E24" s="224">
        <v>1</v>
      </c>
      <c r="F24" s="224">
        <v>1</v>
      </c>
      <c r="G24" s="224">
        <v>0</v>
      </c>
      <c r="H24" s="216">
        <f>SUM(D24,E24,F24)</f>
        <v>3</v>
      </c>
      <c r="I24" s="22">
        <f t="shared" si="2"/>
        <v>100</v>
      </c>
      <c r="J24" s="102"/>
      <c r="K24" s="102"/>
    </row>
    <row r="25" spans="1:11" ht="27.75">
      <c r="A25" s="152" t="s">
        <v>375</v>
      </c>
      <c r="B25" s="383">
        <v>0</v>
      </c>
      <c r="C25" s="383">
        <v>0</v>
      </c>
      <c r="D25" s="224">
        <v>1</v>
      </c>
      <c r="E25" s="224">
        <v>1</v>
      </c>
      <c r="F25" s="224">
        <v>1</v>
      </c>
      <c r="G25" s="224">
        <v>0</v>
      </c>
      <c r="H25" s="216">
        <f t="shared" ref="H25:H33" si="3">SUM(D25,E25,F25)</f>
        <v>3</v>
      </c>
      <c r="I25" s="22">
        <f t="shared" si="2"/>
        <v>100</v>
      </c>
      <c r="J25" s="102"/>
      <c r="K25" s="102"/>
    </row>
    <row r="26" spans="1:11" s="98" customFormat="1" ht="27.75">
      <c r="A26" s="154" t="s">
        <v>377</v>
      </c>
      <c r="B26" s="14">
        <v>1</v>
      </c>
      <c r="C26" s="383">
        <v>0</v>
      </c>
      <c r="D26" s="224">
        <v>1</v>
      </c>
      <c r="E26" s="224">
        <v>1</v>
      </c>
      <c r="F26" s="224">
        <v>1</v>
      </c>
      <c r="G26" s="224">
        <v>0</v>
      </c>
      <c r="H26" s="216">
        <f t="shared" si="3"/>
        <v>3</v>
      </c>
      <c r="I26" s="22">
        <f t="shared" si="2"/>
        <v>100</v>
      </c>
      <c r="J26" s="102"/>
      <c r="K26" s="102"/>
    </row>
    <row r="27" spans="1:11" s="98" customFormat="1" ht="27.75">
      <c r="A27" s="154" t="s">
        <v>379</v>
      </c>
      <c r="B27" s="14">
        <v>0</v>
      </c>
      <c r="C27" s="383">
        <v>0</v>
      </c>
      <c r="D27" s="224">
        <v>1</v>
      </c>
      <c r="E27" s="224">
        <v>1</v>
      </c>
      <c r="F27" s="224">
        <v>1</v>
      </c>
      <c r="G27" s="224">
        <v>0</v>
      </c>
      <c r="H27" s="216">
        <f t="shared" si="3"/>
        <v>3</v>
      </c>
      <c r="I27" s="22">
        <f t="shared" si="2"/>
        <v>100</v>
      </c>
      <c r="J27" s="102"/>
      <c r="K27" s="102"/>
    </row>
    <row r="28" spans="1:11" s="98" customFormat="1" ht="27.75">
      <c r="A28" s="154" t="s">
        <v>381</v>
      </c>
      <c r="B28" s="14">
        <v>1</v>
      </c>
      <c r="C28" s="383">
        <v>0</v>
      </c>
      <c r="D28" s="224">
        <v>1</v>
      </c>
      <c r="E28" s="224">
        <v>1</v>
      </c>
      <c r="F28" s="224">
        <v>1</v>
      </c>
      <c r="G28" s="224">
        <v>0</v>
      </c>
      <c r="H28" s="216">
        <f t="shared" si="3"/>
        <v>3</v>
      </c>
      <c r="I28" s="22">
        <f t="shared" si="2"/>
        <v>100</v>
      </c>
      <c r="J28" s="102"/>
      <c r="K28" s="102"/>
    </row>
    <row r="29" spans="1:11" ht="27.75">
      <c r="A29" s="199" t="s">
        <v>383</v>
      </c>
      <c r="B29" s="20">
        <v>1</v>
      </c>
      <c r="C29" s="383">
        <v>0</v>
      </c>
      <c r="D29" s="224">
        <v>1</v>
      </c>
      <c r="E29" s="224">
        <v>1</v>
      </c>
      <c r="F29" s="224">
        <v>1</v>
      </c>
      <c r="G29" s="224">
        <v>0</v>
      </c>
      <c r="H29" s="216">
        <f t="shared" si="3"/>
        <v>3</v>
      </c>
      <c r="I29" s="22">
        <f t="shared" si="2"/>
        <v>100</v>
      </c>
    </row>
    <row r="30" spans="1:11" ht="27.75">
      <c r="A30" s="200" t="s">
        <v>393</v>
      </c>
      <c r="B30" s="20">
        <v>0</v>
      </c>
      <c r="C30" s="383">
        <v>0</v>
      </c>
      <c r="D30" s="224">
        <v>1</v>
      </c>
      <c r="E30" s="224">
        <v>1</v>
      </c>
      <c r="F30" s="224">
        <v>1</v>
      </c>
      <c r="G30" s="224">
        <v>0</v>
      </c>
      <c r="H30" s="216">
        <f t="shared" si="3"/>
        <v>3</v>
      </c>
      <c r="I30" s="22">
        <f t="shared" si="2"/>
        <v>100</v>
      </c>
    </row>
    <row r="31" spans="1:11" ht="27.75">
      <c r="A31" s="201" t="s">
        <v>385</v>
      </c>
      <c r="B31" s="20">
        <v>0</v>
      </c>
      <c r="C31" s="383">
        <v>0</v>
      </c>
      <c r="D31" s="224">
        <v>1</v>
      </c>
      <c r="E31" s="224">
        <v>1</v>
      </c>
      <c r="F31" s="224">
        <v>1</v>
      </c>
      <c r="G31" s="224">
        <v>0</v>
      </c>
      <c r="H31" s="216">
        <f t="shared" si="3"/>
        <v>3</v>
      </c>
      <c r="I31" s="22">
        <f t="shared" si="2"/>
        <v>100</v>
      </c>
    </row>
    <row r="32" spans="1:11" ht="27.75">
      <c r="A32" s="201" t="s">
        <v>387</v>
      </c>
      <c r="B32" s="20">
        <v>0</v>
      </c>
      <c r="C32" s="383">
        <v>0</v>
      </c>
      <c r="D32" s="224">
        <v>1</v>
      </c>
      <c r="E32" s="224">
        <v>1</v>
      </c>
      <c r="F32" s="224">
        <v>1</v>
      </c>
      <c r="G32" s="224">
        <v>0</v>
      </c>
      <c r="H32" s="216">
        <f t="shared" si="3"/>
        <v>3</v>
      </c>
      <c r="I32" s="22">
        <f t="shared" si="2"/>
        <v>100</v>
      </c>
    </row>
    <row r="33" spans="1:9" ht="27.75">
      <c r="A33" s="201" t="s">
        <v>391</v>
      </c>
      <c r="B33" s="20">
        <v>0</v>
      </c>
      <c r="C33" s="383">
        <v>0</v>
      </c>
      <c r="D33" s="224">
        <v>1</v>
      </c>
      <c r="E33" s="224">
        <v>1</v>
      </c>
      <c r="F33" s="224">
        <v>1</v>
      </c>
      <c r="G33" s="224">
        <v>0</v>
      </c>
      <c r="H33" s="216">
        <f t="shared" si="3"/>
        <v>3</v>
      </c>
      <c r="I33" s="22">
        <f t="shared" si="2"/>
        <v>100</v>
      </c>
    </row>
    <row r="34" spans="1:9" ht="27.75">
      <c r="A34" s="202" t="s">
        <v>395</v>
      </c>
      <c r="B34" s="20">
        <v>0</v>
      </c>
      <c r="C34" s="383">
        <v>0</v>
      </c>
      <c r="D34" s="224">
        <v>1</v>
      </c>
      <c r="E34" s="224">
        <v>1</v>
      </c>
      <c r="F34" s="224">
        <v>1</v>
      </c>
      <c r="G34" s="224">
        <v>1</v>
      </c>
      <c r="H34" s="216">
        <f>SUM(D34,E34,F34,G34)</f>
        <v>4</v>
      </c>
      <c r="I34" s="22">
        <f t="shared" si="2"/>
        <v>133.33333333333331</v>
      </c>
    </row>
    <row r="35" spans="1:9" ht="27.75">
      <c r="A35" s="203" t="s">
        <v>389</v>
      </c>
      <c r="B35" s="20">
        <v>1</v>
      </c>
      <c r="C35" s="383">
        <v>0</v>
      </c>
      <c r="D35" s="224">
        <v>1</v>
      </c>
      <c r="E35" s="224">
        <v>1</v>
      </c>
      <c r="F35" s="224">
        <v>1</v>
      </c>
      <c r="G35" s="224">
        <v>0</v>
      </c>
      <c r="H35" s="216">
        <f>SUM(D35,E35,F35)</f>
        <v>3</v>
      </c>
      <c r="I35" s="22">
        <f t="shared" si="2"/>
        <v>100</v>
      </c>
    </row>
    <row r="36" spans="1:9" ht="27.75">
      <c r="A36" s="384" t="s">
        <v>950</v>
      </c>
      <c r="B36" s="385">
        <f t="shared" ref="B36:G36" si="4">SUM(B7:B35)</f>
        <v>4</v>
      </c>
      <c r="C36" s="385">
        <f t="shared" si="4"/>
        <v>2</v>
      </c>
      <c r="D36" s="385">
        <f t="shared" si="4"/>
        <v>29</v>
      </c>
      <c r="E36" s="385">
        <f t="shared" si="4"/>
        <v>29</v>
      </c>
      <c r="F36" s="385">
        <f t="shared" si="4"/>
        <v>29</v>
      </c>
      <c r="G36" s="385">
        <f t="shared" si="4"/>
        <v>4</v>
      </c>
      <c r="H36" s="385"/>
      <c r="I36" s="385"/>
    </row>
  </sheetData>
  <mergeCells count="12">
    <mergeCell ref="G5:G6"/>
    <mergeCell ref="H5:I5"/>
    <mergeCell ref="A1:I1"/>
    <mergeCell ref="A2:I2"/>
    <mergeCell ref="A3:I3"/>
    <mergeCell ref="A4:I4"/>
    <mergeCell ref="A5:A6"/>
    <mergeCell ref="B5:B6"/>
    <mergeCell ref="C5:C6"/>
    <mergeCell ref="D5:D6"/>
    <mergeCell ref="E5:E6"/>
    <mergeCell ref="F5:F6"/>
  </mergeCells>
  <conditionalFormatting sqref="A7">
    <cfRule type="duplicateValues" dxfId="21" priority="22" stopIfTrue="1"/>
  </conditionalFormatting>
  <conditionalFormatting sqref="A9">
    <cfRule type="duplicateValues" dxfId="20" priority="20" stopIfTrue="1"/>
  </conditionalFormatting>
  <conditionalFormatting sqref="A11">
    <cfRule type="duplicateValues" dxfId="19" priority="18" stopIfTrue="1"/>
  </conditionalFormatting>
  <conditionalFormatting sqref="A14">
    <cfRule type="duplicateValues" dxfId="18" priority="17" stopIfTrue="1"/>
  </conditionalFormatting>
  <conditionalFormatting sqref="A16">
    <cfRule type="duplicateValues" dxfId="17" priority="16" stopIfTrue="1"/>
  </conditionalFormatting>
  <conditionalFormatting sqref="A17">
    <cfRule type="duplicateValues" dxfId="16" priority="15" stopIfTrue="1"/>
  </conditionalFormatting>
  <conditionalFormatting sqref="A15">
    <cfRule type="duplicateValues" dxfId="15" priority="13" stopIfTrue="1"/>
  </conditionalFormatting>
  <conditionalFormatting sqref="A18">
    <cfRule type="duplicateValues" dxfId="14" priority="12" stopIfTrue="1"/>
  </conditionalFormatting>
  <conditionalFormatting sqref="A19">
    <cfRule type="duplicateValues" dxfId="13" priority="11" stopIfTrue="1"/>
  </conditionalFormatting>
  <conditionalFormatting sqref="A20">
    <cfRule type="duplicateValues" dxfId="12" priority="10" stopIfTrue="1"/>
  </conditionalFormatting>
  <conditionalFormatting sqref="A22">
    <cfRule type="duplicateValues" dxfId="11" priority="9" stopIfTrue="1"/>
  </conditionalFormatting>
  <conditionalFormatting sqref="A23">
    <cfRule type="duplicateValues" dxfId="10" priority="8" stopIfTrue="1"/>
  </conditionalFormatting>
  <conditionalFormatting sqref="A24">
    <cfRule type="duplicateValues" dxfId="9" priority="7" stopIfTrue="1"/>
  </conditionalFormatting>
  <conditionalFormatting sqref="A25">
    <cfRule type="duplicateValues" dxfId="8" priority="6" stopIfTrue="1"/>
  </conditionalFormatting>
  <conditionalFormatting sqref="A26">
    <cfRule type="duplicateValues" dxfId="7" priority="5" stopIfTrue="1"/>
  </conditionalFormatting>
  <conditionalFormatting sqref="A27">
    <cfRule type="duplicateValues" dxfId="6" priority="4" stopIfTrue="1"/>
  </conditionalFormatting>
  <conditionalFormatting sqref="A28">
    <cfRule type="duplicateValues" dxfId="5" priority="3" stopIfTrue="1"/>
  </conditionalFormatting>
  <conditionalFormatting sqref="A29">
    <cfRule type="duplicateValues" dxfId="4" priority="2" stopIfTrue="1"/>
  </conditionalFormatting>
  <conditionalFormatting sqref="A34">
    <cfRule type="duplicateValues" dxfId="3" priority="1" stopIfTrue="1"/>
  </conditionalFormatting>
  <conditionalFormatting sqref="A8">
    <cfRule type="duplicateValues" dxfId="2" priority="95" stopIfTrue="1"/>
  </conditionalFormatting>
  <conditionalFormatting sqref="A10">
    <cfRule type="duplicateValues" dxfId="1" priority="96" stopIfTrue="1"/>
  </conditionalFormatting>
  <conditionalFormatting sqref="A13">
    <cfRule type="duplicateValues" dxfId="0" priority="97" stopIfTrue="1"/>
  </conditionalFormatting>
  <pageMargins left="0.7" right="0.7" top="0.75" bottom="0.75" header="0.3" footer="0.3"/>
  <pageSetup paperSize="8" scale="90"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5"/>
  <sheetViews>
    <sheetView workbookViewId="0">
      <selection activeCell="J15" sqref="J15"/>
    </sheetView>
  </sheetViews>
  <sheetFormatPr defaultColWidth="9" defaultRowHeight="24"/>
  <cols>
    <col min="1" max="1" width="5" style="9" customWidth="1"/>
    <col min="2" max="2" width="87" style="8" customWidth="1"/>
    <col min="3" max="16384" width="9" style="8"/>
  </cols>
  <sheetData>
    <row r="1" spans="1:2" ht="21" customHeight="1">
      <c r="A1" s="509" t="s">
        <v>98</v>
      </c>
      <c r="B1" s="509"/>
    </row>
    <row r="2" spans="1:2" s="10" customFormat="1" ht="21" customHeight="1">
      <c r="A2" s="9"/>
      <c r="B2" s="10" t="s">
        <v>35</v>
      </c>
    </row>
    <row r="3" spans="1:2" s="10" customFormat="1" ht="21" customHeight="1">
      <c r="A3" s="9"/>
      <c r="B3" s="11"/>
    </row>
    <row r="4" spans="1:2" s="10" customFormat="1" ht="21" customHeight="1">
      <c r="A4" s="9"/>
      <c r="B4" s="8"/>
    </row>
    <row r="5" spans="1:2" s="10" customFormat="1" ht="21" customHeight="1">
      <c r="A5" s="9"/>
      <c r="B5" s="8"/>
    </row>
    <row r="6" spans="1:2" s="10" customFormat="1" ht="21" customHeight="1">
      <c r="A6" s="9"/>
      <c r="B6" s="8"/>
    </row>
    <row r="7" spans="1:2" s="10" customFormat="1" ht="21" customHeight="1">
      <c r="A7" s="9"/>
      <c r="B7" s="10" t="s">
        <v>36</v>
      </c>
    </row>
    <row r="8" spans="1:2" s="10" customFormat="1" ht="21" customHeight="1">
      <c r="A8" s="9"/>
      <c r="B8" s="8"/>
    </row>
    <row r="9" spans="1:2" s="10" customFormat="1" ht="21" customHeight="1">
      <c r="A9" s="9"/>
      <c r="B9" s="8"/>
    </row>
    <row r="10" spans="1:2" s="10" customFormat="1" ht="21" customHeight="1">
      <c r="A10" s="9"/>
      <c r="B10" s="8"/>
    </row>
    <row r="11" spans="1:2" ht="21" customHeight="1"/>
    <row r="12" spans="1:2" ht="21" customHeight="1"/>
    <row r="13" spans="1:2" s="10" customFormat="1" ht="21" customHeight="1">
      <c r="A13" s="9"/>
      <c r="B13" s="10" t="s">
        <v>37</v>
      </c>
    </row>
    <row r="14" spans="1:2" s="10" customFormat="1" ht="21" customHeight="1">
      <c r="A14" s="9"/>
      <c r="B14" s="8"/>
    </row>
    <row r="15" spans="1:2" s="10" customFormat="1" ht="21" customHeight="1">
      <c r="A15" s="9"/>
      <c r="B15" s="8"/>
    </row>
    <row r="16" spans="1:2" s="10" customFormat="1" ht="21" customHeight="1">
      <c r="A16" s="9"/>
      <c r="B16" s="8"/>
    </row>
    <row r="17" spans="2:2" ht="21" customHeight="1"/>
    <row r="18" spans="2:2">
      <c r="B18" s="10" t="s">
        <v>43</v>
      </c>
    </row>
    <row r="25" spans="2:2">
      <c r="B25" s="10" t="s">
        <v>40</v>
      </c>
    </row>
  </sheetData>
  <mergeCells count="1">
    <mergeCell ref="A1:B1"/>
  </mergeCells>
  <pageMargins left="0.7" right="0.7" top="0.75" bottom="0.75" header="0.3" footer="0.3"/>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N272"/>
  <sheetViews>
    <sheetView zoomScale="64" zoomScaleNormal="64" workbookViewId="0">
      <pane ySplit="5" topLeftCell="A6" activePane="bottomLeft" state="frozen"/>
      <selection pane="bottomLeft" activeCell="AH205" sqref="AH205"/>
    </sheetView>
  </sheetViews>
  <sheetFormatPr defaultColWidth="9.140625" defaultRowHeight="15"/>
  <cols>
    <col min="1" max="1" width="29.7109375" style="1" customWidth="1"/>
    <col min="2" max="2" width="19.5703125" style="1" customWidth="1"/>
    <col min="3" max="3" width="52.5703125" style="1" customWidth="1"/>
    <col min="4" max="4" width="12.140625" style="4" hidden="1" customWidth="1"/>
    <col min="5" max="5" width="15.5703125" style="1" hidden="1" customWidth="1"/>
    <col min="6" max="6" width="13.28515625" style="1" hidden="1" customWidth="1"/>
    <col min="7" max="7" width="12.7109375" style="1" hidden="1" customWidth="1"/>
    <col min="8" max="9" width="16.42578125" style="1" hidden="1" customWidth="1"/>
    <col min="10" max="10" width="13.28515625" style="1" hidden="1" customWidth="1"/>
    <col min="11" max="11" width="41" style="1" hidden="1" customWidth="1"/>
    <col min="12" max="12" width="60.5703125" style="1" customWidth="1"/>
    <col min="13" max="13" width="29" style="1" customWidth="1"/>
    <col min="14" max="14" width="18" style="1" customWidth="1"/>
    <col min="15" max="15" width="150.7109375" style="1" customWidth="1"/>
    <col min="16" max="16" width="70.42578125" style="1" customWidth="1"/>
    <col min="17" max="17" width="12.7109375" style="1" customWidth="1"/>
    <col min="18" max="18" width="32.85546875" style="1" customWidth="1"/>
    <col min="19" max="19" width="32.42578125" style="1" customWidth="1"/>
    <col min="20" max="20" width="14.85546875" style="1" customWidth="1"/>
    <col min="21" max="21" width="150.7109375" style="1" customWidth="1"/>
    <col min="22" max="22" width="50.7109375" style="1" customWidth="1"/>
    <col min="23" max="23" width="12.7109375" style="1" customWidth="1"/>
    <col min="24" max="24" width="27.5703125" style="4" customWidth="1"/>
    <col min="25" max="25" width="31" style="1" customWidth="1"/>
    <col min="26" max="26" width="14.140625" style="1" bestFit="1" customWidth="1"/>
    <col min="27" max="27" width="109.28515625" style="1" bestFit="1" customWidth="1"/>
    <col min="28" max="28" width="94.42578125" style="1" customWidth="1"/>
    <col min="29" max="29" width="12.7109375" style="1" bestFit="1" customWidth="1"/>
    <col min="30" max="30" width="28.85546875" style="1" customWidth="1"/>
    <col min="31" max="31" width="24.5703125" style="1" customWidth="1"/>
    <col min="32" max="32" width="14.140625" style="1" bestFit="1" customWidth="1"/>
    <col min="33" max="33" width="184.140625" style="1" customWidth="1"/>
    <col min="34" max="34" width="94.140625" style="1" customWidth="1"/>
    <col min="35" max="35" width="12.7109375" style="1" bestFit="1" customWidth="1"/>
    <col min="36" max="16384" width="9.140625" style="1"/>
  </cols>
  <sheetData>
    <row r="1" spans="1:35" ht="23.25">
      <c r="B1" s="461" t="s">
        <v>120</v>
      </c>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row>
    <row r="2" spans="1:35" ht="23.25">
      <c r="B2" s="461" t="s">
        <v>80</v>
      </c>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row>
    <row r="3" spans="1:35" ht="23.25">
      <c r="B3" s="461" t="s">
        <v>164</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row>
    <row r="4" spans="1:35" ht="23.25">
      <c r="A4" s="456" t="s">
        <v>121</v>
      </c>
      <c r="B4" s="452" t="s">
        <v>81</v>
      </c>
      <c r="C4" s="453" t="s">
        <v>69</v>
      </c>
      <c r="D4" s="462" t="s">
        <v>83</v>
      </c>
      <c r="E4" s="462"/>
      <c r="F4" s="462"/>
      <c r="G4" s="462"/>
      <c r="H4" s="462" t="s">
        <v>84</v>
      </c>
      <c r="I4" s="462"/>
      <c r="J4" s="462"/>
      <c r="K4" s="462"/>
      <c r="L4" s="458" t="s">
        <v>85</v>
      </c>
      <c r="M4" s="459"/>
      <c r="N4" s="459"/>
      <c r="O4" s="459"/>
      <c r="P4" s="459"/>
      <c r="Q4" s="460"/>
      <c r="R4" s="458" t="s">
        <v>481</v>
      </c>
      <c r="S4" s="459"/>
      <c r="T4" s="459"/>
      <c r="U4" s="459"/>
      <c r="V4" s="459"/>
      <c r="W4" s="460"/>
      <c r="X4" s="458" t="s">
        <v>86</v>
      </c>
      <c r="Y4" s="459"/>
      <c r="Z4" s="459"/>
      <c r="AA4" s="459"/>
      <c r="AB4" s="459"/>
      <c r="AC4" s="460"/>
      <c r="AD4" s="458" t="s">
        <v>87</v>
      </c>
      <c r="AE4" s="459"/>
      <c r="AF4" s="459"/>
      <c r="AG4" s="459"/>
      <c r="AH4" s="459"/>
      <c r="AI4" s="460"/>
    </row>
    <row r="5" spans="1:35" ht="46.5">
      <c r="A5" s="457"/>
      <c r="B5" s="452"/>
      <c r="C5" s="453"/>
      <c r="D5" s="374" t="s">
        <v>88</v>
      </c>
      <c r="E5" s="374" t="s">
        <v>89</v>
      </c>
      <c r="F5" s="374" t="s">
        <v>90</v>
      </c>
      <c r="G5" s="374" t="s">
        <v>91</v>
      </c>
      <c r="H5" s="374" t="s">
        <v>92</v>
      </c>
      <c r="I5" s="374" t="s">
        <v>93</v>
      </c>
      <c r="J5" s="374" t="s">
        <v>90</v>
      </c>
      <c r="K5" s="374" t="s">
        <v>91</v>
      </c>
      <c r="L5" s="374" t="s">
        <v>94</v>
      </c>
      <c r="M5" s="374" t="s">
        <v>95</v>
      </c>
      <c r="N5" s="374" t="s">
        <v>96</v>
      </c>
      <c r="O5" s="374" t="s">
        <v>97</v>
      </c>
      <c r="P5" s="374" t="s">
        <v>90</v>
      </c>
      <c r="Q5" s="374" t="s">
        <v>91</v>
      </c>
      <c r="R5" s="374" t="s">
        <v>94</v>
      </c>
      <c r="S5" s="374" t="s">
        <v>95</v>
      </c>
      <c r="T5" s="374" t="s">
        <v>96</v>
      </c>
      <c r="U5" s="374" t="s">
        <v>97</v>
      </c>
      <c r="V5" s="374" t="s">
        <v>90</v>
      </c>
      <c r="W5" s="374" t="s">
        <v>91</v>
      </c>
      <c r="X5" s="374" t="s">
        <v>94</v>
      </c>
      <c r="Y5" s="374" t="s">
        <v>95</v>
      </c>
      <c r="Z5" s="374" t="s">
        <v>96</v>
      </c>
      <c r="AA5" s="374" t="s">
        <v>97</v>
      </c>
      <c r="AB5" s="374" t="s">
        <v>90</v>
      </c>
      <c r="AC5" s="374" t="s">
        <v>91</v>
      </c>
      <c r="AD5" s="374" t="s">
        <v>94</v>
      </c>
      <c r="AE5" s="374" t="s">
        <v>95</v>
      </c>
      <c r="AF5" s="374" t="s">
        <v>96</v>
      </c>
      <c r="AG5" s="374" t="s">
        <v>97</v>
      </c>
      <c r="AH5" s="374" t="s">
        <v>90</v>
      </c>
      <c r="AI5" s="374" t="s">
        <v>91</v>
      </c>
    </row>
    <row r="6" spans="1:35" ht="372">
      <c r="A6" s="320" t="s">
        <v>165</v>
      </c>
      <c r="B6" s="103" t="s">
        <v>156</v>
      </c>
      <c r="C6" s="104" t="s">
        <v>157</v>
      </c>
      <c r="D6" s="29"/>
      <c r="E6" s="29"/>
      <c r="F6" s="29"/>
      <c r="G6" s="29"/>
      <c r="H6" s="29"/>
      <c r="I6" s="30"/>
      <c r="J6" s="30"/>
      <c r="K6" s="30"/>
      <c r="L6" s="54" t="s">
        <v>747</v>
      </c>
      <c r="M6" s="54" t="s">
        <v>748</v>
      </c>
      <c r="N6" s="398">
        <v>23455</v>
      </c>
      <c r="O6" s="91"/>
      <c r="P6" s="91"/>
      <c r="Q6" s="306">
        <v>2</v>
      </c>
      <c r="R6" s="54" t="s">
        <v>482</v>
      </c>
      <c r="S6" s="54" t="s">
        <v>483</v>
      </c>
      <c r="T6" s="398" t="s">
        <v>484</v>
      </c>
      <c r="U6" s="325" t="s">
        <v>817</v>
      </c>
      <c r="V6" s="30" t="s">
        <v>818</v>
      </c>
      <c r="W6" s="191">
        <v>1</v>
      </c>
      <c r="X6" s="115" t="s">
        <v>434</v>
      </c>
      <c r="Y6" s="115" t="s">
        <v>435</v>
      </c>
      <c r="Z6" s="56" t="s">
        <v>436</v>
      </c>
      <c r="AA6" s="89" t="s">
        <v>815</v>
      </c>
      <c r="AB6" s="90" t="s">
        <v>816</v>
      </c>
      <c r="AC6" s="191">
        <v>1</v>
      </c>
      <c r="AD6" s="54" t="s">
        <v>890</v>
      </c>
      <c r="AE6" s="54" t="s">
        <v>891</v>
      </c>
      <c r="AF6" s="398" t="s">
        <v>892</v>
      </c>
      <c r="AG6" s="89"/>
      <c r="AH6" s="90"/>
      <c r="AI6" s="88">
        <v>3</v>
      </c>
    </row>
    <row r="7" spans="1:35" ht="372">
      <c r="A7" s="320"/>
      <c r="B7" s="103"/>
      <c r="C7" s="104"/>
      <c r="D7" s="29"/>
      <c r="E7" s="29"/>
      <c r="F7" s="29"/>
      <c r="G7" s="29"/>
      <c r="H7" s="29"/>
      <c r="I7" s="30"/>
      <c r="J7" s="30"/>
      <c r="K7" s="30"/>
      <c r="L7" s="54" t="s">
        <v>896</v>
      </c>
      <c r="M7" s="33" t="s">
        <v>897</v>
      </c>
      <c r="N7" s="391" t="s">
        <v>898</v>
      </c>
      <c r="O7" s="87"/>
      <c r="P7" s="87"/>
      <c r="Q7" s="30">
        <v>3</v>
      </c>
      <c r="R7" s="54" t="s">
        <v>489</v>
      </c>
      <c r="S7" s="54" t="s">
        <v>490</v>
      </c>
      <c r="T7" s="392" t="s">
        <v>491</v>
      </c>
      <c r="U7" s="325" t="s">
        <v>813</v>
      </c>
      <c r="V7" s="30" t="s">
        <v>814</v>
      </c>
      <c r="W7" s="191">
        <v>1</v>
      </c>
      <c r="X7" s="86"/>
      <c r="Y7" s="88"/>
      <c r="Z7" s="87"/>
      <c r="AA7" s="89"/>
      <c r="AB7" s="90"/>
      <c r="AC7" s="88"/>
      <c r="AD7" s="182" t="s">
        <v>1181</v>
      </c>
      <c r="AE7" s="182" t="s">
        <v>1182</v>
      </c>
      <c r="AF7" s="438" t="s">
        <v>1183</v>
      </c>
      <c r="AG7" s="89"/>
      <c r="AH7" s="90"/>
      <c r="AI7" s="88">
        <v>4</v>
      </c>
    </row>
    <row r="8" spans="1:35" ht="384">
      <c r="A8" s="320"/>
      <c r="B8" s="103"/>
      <c r="C8" s="182" t="s">
        <v>1171</v>
      </c>
      <c r="D8" s="182" t="s">
        <v>1174</v>
      </c>
      <c r="E8" s="432" t="s">
        <v>1175</v>
      </c>
      <c r="F8" s="182" t="s">
        <v>1171</v>
      </c>
      <c r="G8" s="182" t="s">
        <v>1174</v>
      </c>
      <c r="H8" s="432" t="s">
        <v>1175</v>
      </c>
      <c r="I8" s="182" t="s">
        <v>1171</v>
      </c>
      <c r="J8" s="182" t="s">
        <v>1174</v>
      </c>
      <c r="K8" s="432" t="s">
        <v>1175</v>
      </c>
      <c r="L8" s="182" t="s">
        <v>1171</v>
      </c>
      <c r="M8" s="182" t="s">
        <v>1174</v>
      </c>
      <c r="N8" s="432" t="s">
        <v>1175</v>
      </c>
      <c r="O8" s="87"/>
      <c r="P8" s="87"/>
      <c r="Q8" s="30"/>
      <c r="R8" s="54" t="s">
        <v>745</v>
      </c>
      <c r="S8" s="54" t="s">
        <v>746</v>
      </c>
      <c r="T8" s="399">
        <v>23425</v>
      </c>
      <c r="U8" s="30"/>
      <c r="V8" s="30"/>
      <c r="W8" s="191">
        <v>2</v>
      </c>
      <c r="X8" s="54" t="s">
        <v>899</v>
      </c>
      <c r="Y8" s="54" t="s">
        <v>902</v>
      </c>
      <c r="Z8" s="390" t="s">
        <v>903</v>
      </c>
      <c r="AA8" s="89"/>
      <c r="AB8" s="90"/>
      <c r="AC8" s="88">
        <v>3</v>
      </c>
      <c r="AD8" s="86"/>
      <c r="AE8" s="88"/>
      <c r="AF8" s="87"/>
      <c r="AG8" s="89"/>
      <c r="AH8" s="90"/>
      <c r="AI8" s="88"/>
    </row>
    <row r="9" spans="1:35" ht="168">
      <c r="A9" s="320"/>
      <c r="B9" s="103"/>
      <c r="C9" s="104"/>
      <c r="D9" s="29"/>
      <c r="E9" s="29"/>
      <c r="F9" s="29"/>
      <c r="G9" s="29"/>
      <c r="H9" s="29"/>
      <c r="I9" s="30"/>
      <c r="J9" s="30"/>
      <c r="K9" s="30"/>
      <c r="L9" s="86"/>
      <c r="M9" s="86"/>
      <c r="N9" s="87"/>
      <c r="O9" s="87"/>
      <c r="P9" s="87"/>
      <c r="Q9" s="30"/>
      <c r="R9" s="54" t="s">
        <v>729</v>
      </c>
      <c r="S9" s="54" t="s">
        <v>900</v>
      </c>
      <c r="T9" s="390" t="s">
        <v>901</v>
      </c>
      <c r="U9" s="30"/>
      <c r="V9" s="30"/>
      <c r="W9" s="191">
        <v>3</v>
      </c>
      <c r="X9" s="54" t="s">
        <v>904</v>
      </c>
      <c r="Y9" s="54" t="s">
        <v>900</v>
      </c>
      <c r="Z9" s="390" t="s">
        <v>905</v>
      </c>
      <c r="AA9" s="89"/>
      <c r="AB9" s="90"/>
      <c r="AC9" s="88">
        <v>3</v>
      </c>
      <c r="AD9" s="86"/>
      <c r="AE9" s="88"/>
      <c r="AF9" s="87"/>
      <c r="AG9" s="89"/>
      <c r="AH9" s="90"/>
      <c r="AI9" s="88"/>
    </row>
    <row r="10" spans="1:35" ht="168">
      <c r="A10" s="320"/>
      <c r="B10" s="103"/>
      <c r="C10" s="104"/>
      <c r="D10" s="29"/>
      <c r="E10" s="29"/>
      <c r="F10" s="29"/>
      <c r="G10" s="29"/>
      <c r="H10" s="29"/>
      <c r="I10" s="30"/>
      <c r="J10" s="30"/>
      <c r="K10" s="30"/>
      <c r="L10" s="86"/>
      <c r="M10" s="86"/>
      <c r="N10" s="87"/>
      <c r="O10" s="87"/>
      <c r="P10" s="87"/>
      <c r="Q10" s="30"/>
      <c r="R10" s="182" t="s">
        <v>1184</v>
      </c>
      <c r="S10" s="182" t="s">
        <v>1185</v>
      </c>
      <c r="T10" s="438" t="s">
        <v>1186</v>
      </c>
      <c r="U10" s="30"/>
      <c r="V10" s="30"/>
      <c r="W10" s="191">
        <v>4</v>
      </c>
      <c r="X10" s="54"/>
      <c r="Y10" s="54"/>
      <c r="Z10" s="390"/>
      <c r="AA10" s="89"/>
      <c r="AB10" s="90"/>
      <c r="AC10" s="88"/>
      <c r="AD10" s="86"/>
      <c r="AE10" s="88"/>
      <c r="AF10" s="87"/>
      <c r="AG10" s="89"/>
      <c r="AH10" s="90"/>
      <c r="AI10" s="88"/>
    </row>
    <row r="11" spans="1:35" ht="144">
      <c r="A11" s="320" t="s">
        <v>165</v>
      </c>
      <c r="B11" s="103" t="s">
        <v>161</v>
      </c>
      <c r="C11" s="104" t="s">
        <v>162</v>
      </c>
      <c r="D11" s="29"/>
      <c r="E11" s="29"/>
      <c r="F11" s="29"/>
      <c r="G11" s="29"/>
      <c r="H11" s="29"/>
      <c r="I11" s="30"/>
      <c r="J11" s="30"/>
      <c r="K11" s="30"/>
      <c r="L11" s="54" t="s">
        <v>747</v>
      </c>
      <c r="M11" s="54" t="s">
        <v>748</v>
      </c>
      <c r="N11" s="398">
        <v>23455</v>
      </c>
      <c r="O11" s="91"/>
      <c r="P11" s="91"/>
      <c r="Q11" s="306">
        <v>2</v>
      </c>
      <c r="R11" s="54" t="s">
        <v>729</v>
      </c>
      <c r="S11" s="54" t="s">
        <v>900</v>
      </c>
      <c r="T11" s="390" t="s">
        <v>901</v>
      </c>
      <c r="U11" s="30"/>
      <c r="V11" s="30"/>
      <c r="W11" s="191">
        <v>3</v>
      </c>
      <c r="X11" s="115" t="s">
        <v>434</v>
      </c>
      <c r="Y11" s="115" t="s">
        <v>435</v>
      </c>
      <c r="Z11" s="56" t="s">
        <v>436</v>
      </c>
      <c r="AA11" s="89"/>
      <c r="AB11" s="90"/>
      <c r="AC11" s="191">
        <v>1</v>
      </c>
      <c r="AD11" s="54" t="s">
        <v>477</v>
      </c>
      <c r="AE11" s="54" t="s">
        <v>479</v>
      </c>
      <c r="AF11" s="333" t="s">
        <v>476</v>
      </c>
      <c r="AG11" s="89"/>
      <c r="AH11" s="90"/>
      <c r="AI11" s="88">
        <v>1</v>
      </c>
    </row>
    <row r="12" spans="1:35" ht="168">
      <c r="A12" s="320"/>
      <c r="B12" s="103"/>
      <c r="C12" s="104"/>
      <c r="D12" s="29"/>
      <c r="E12" s="29"/>
      <c r="F12" s="29"/>
      <c r="G12" s="29"/>
      <c r="H12" s="29"/>
      <c r="I12" s="30"/>
      <c r="J12" s="30"/>
      <c r="K12" s="30"/>
      <c r="L12" s="54" t="s">
        <v>896</v>
      </c>
      <c r="M12" s="33" t="s">
        <v>897</v>
      </c>
      <c r="N12" s="391" t="s">
        <v>898</v>
      </c>
      <c r="O12" s="87"/>
      <c r="P12" s="87"/>
      <c r="Q12" s="30">
        <v>3</v>
      </c>
      <c r="R12" s="182" t="s">
        <v>1184</v>
      </c>
      <c r="S12" s="182" t="s">
        <v>1185</v>
      </c>
      <c r="T12" s="438" t="s">
        <v>1186</v>
      </c>
      <c r="U12" s="30"/>
      <c r="V12" s="30"/>
      <c r="W12" s="30">
        <v>4</v>
      </c>
      <c r="X12" s="54" t="s">
        <v>899</v>
      </c>
      <c r="Y12" s="54" t="s">
        <v>902</v>
      </c>
      <c r="Z12" s="390" t="s">
        <v>903</v>
      </c>
      <c r="AA12" s="89"/>
      <c r="AB12" s="90"/>
      <c r="AC12" s="88">
        <v>3</v>
      </c>
      <c r="AD12" s="54" t="s">
        <v>492</v>
      </c>
      <c r="AE12" s="54" t="s">
        <v>493</v>
      </c>
      <c r="AF12" s="333" t="s">
        <v>494</v>
      </c>
      <c r="AG12" s="89"/>
      <c r="AH12" s="90"/>
      <c r="AI12" s="88">
        <v>1</v>
      </c>
    </row>
    <row r="13" spans="1:35" ht="384">
      <c r="A13" s="320"/>
      <c r="B13" s="103"/>
      <c r="C13" s="182"/>
      <c r="D13" s="182" t="s">
        <v>1174</v>
      </c>
      <c r="E13" s="432" t="s">
        <v>1175</v>
      </c>
      <c r="F13" s="182" t="s">
        <v>1171</v>
      </c>
      <c r="G13" s="182" t="s">
        <v>1174</v>
      </c>
      <c r="H13" s="432" t="s">
        <v>1175</v>
      </c>
      <c r="I13" s="182" t="s">
        <v>1171</v>
      </c>
      <c r="J13" s="182" t="s">
        <v>1174</v>
      </c>
      <c r="K13" s="432" t="s">
        <v>1175</v>
      </c>
      <c r="L13" s="182" t="s">
        <v>1171</v>
      </c>
      <c r="M13" s="182" t="s">
        <v>1174</v>
      </c>
      <c r="N13" s="432" t="s">
        <v>1175</v>
      </c>
      <c r="O13" s="87"/>
      <c r="P13" s="87"/>
      <c r="Q13" s="30"/>
      <c r="R13" s="30"/>
      <c r="S13" s="30"/>
      <c r="T13" s="30"/>
      <c r="U13" s="30"/>
      <c r="V13" s="30"/>
      <c r="W13" s="30"/>
      <c r="X13" s="54" t="s">
        <v>904</v>
      </c>
      <c r="Y13" s="54" t="s">
        <v>900</v>
      </c>
      <c r="Z13" s="390" t="s">
        <v>905</v>
      </c>
      <c r="AA13" s="89"/>
      <c r="AB13" s="90"/>
      <c r="AC13" s="88">
        <v>3</v>
      </c>
      <c r="AD13" s="54"/>
      <c r="AE13" s="54"/>
      <c r="AF13" s="333"/>
      <c r="AG13" s="89"/>
      <c r="AH13" s="90"/>
      <c r="AI13" s="88"/>
    </row>
    <row r="14" spans="1:35" ht="72">
      <c r="A14" s="320"/>
      <c r="B14" s="103"/>
      <c r="C14" s="182"/>
      <c r="D14" s="182"/>
      <c r="E14" s="432"/>
      <c r="F14" s="182"/>
      <c r="G14" s="182"/>
      <c r="H14" s="432"/>
      <c r="I14" s="182"/>
      <c r="J14" s="182"/>
      <c r="K14" s="432"/>
      <c r="L14" s="182" t="s">
        <v>1314</v>
      </c>
      <c r="M14" s="182" t="s">
        <v>1315</v>
      </c>
      <c r="N14" s="437" t="s">
        <v>1316</v>
      </c>
      <c r="O14" s="87"/>
      <c r="P14" s="87"/>
      <c r="Q14" s="30">
        <v>4</v>
      </c>
      <c r="R14" s="30"/>
      <c r="S14" s="30"/>
      <c r="T14" s="30"/>
      <c r="U14" s="30"/>
      <c r="V14" s="30"/>
      <c r="W14" s="30"/>
      <c r="X14" s="54"/>
      <c r="Y14" s="54"/>
      <c r="Z14" s="390"/>
      <c r="AA14" s="89"/>
      <c r="AB14" s="90"/>
      <c r="AC14" s="88"/>
      <c r="AD14" s="54"/>
      <c r="AE14" s="54"/>
      <c r="AF14" s="333"/>
      <c r="AG14" s="89"/>
      <c r="AH14" s="90"/>
      <c r="AI14" s="88"/>
    </row>
    <row r="15" spans="1:35" ht="96">
      <c r="A15" s="320" t="s">
        <v>165</v>
      </c>
      <c r="B15" s="396" t="s">
        <v>166</v>
      </c>
      <c r="C15" s="397" t="s">
        <v>169</v>
      </c>
      <c r="D15" s="29"/>
      <c r="E15" s="29"/>
      <c r="F15" s="29"/>
      <c r="G15" s="29"/>
      <c r="H15" s="29"/>
      <c r="I15" s="30"/>
      <c r="J15" s="30"/>
      <c r="K15" s="30"/>
      <c r="L15" s="54" t="s">
        <v>896</v>
      </c>
      <c r="M15" s="33" t="s">
        <v>897</v>
      </c>
      <c r="N15" s="391" t="s">
        <v>898</v>
      </c>
      <c r="O15" s="87"/>
      <c r="P15" s="87"/>
      <c r="Q15" s="30">
        <v>3</v>
      </c>
      <c r="R15" s="54" t="s">
        <v>729</v>
      </c>
      <c r="S15" s="54" t="s">
        <v>900</v>
      </c>
      <c r="T15" s="390" t="s">
        <v>901</v>
      </c>
      <c r="U15" s="30"/>
      <c r="V15" s="30"/>
      <c r="W15" s="30">
        <v>3</v>
      </c>
      <c r="X15" s="115" t="s">
        <v>434</v>
      </c>
      <c r="Y15" s="115" t="s">
        <v>435</v>
      </c>
      <c r="Z15" s="56" t="s">
        <v>436</v>
      </c>
      <c r="AA15" s="89"/>
      <c r="AB15" s="90"/>
      <c r="AC15" s="191">
        <v>1</v>
      </c>
      <c r="AD15" s="86"/>
      <c r="AE15" s="88"/>
      <c r="AF15" s="87"/>
      <c r="AG15" s="89"/>
      <c r="AH15" s="90"/>
      <c r="AI15" s="88"/>
    </row>
    <row r="16" spans="1:35" ht="384">
      <c r="A16" s="320"/>
      <c r="B16" s="396"/>
      <c r="C16" s="182"/>
      <c r="D16" s="182" t="s">
        <v>1174</v>
      </c>
      <c r="E16" s="432" t="s">
        <v>1175</v>
      </c>
      <c r="F16" s="182" t="s">
        <v>1171</v>
      </c>
      <c r="G16" s="182" t="s">
        <v>1174</v>
      </c>
      <c r="H16" s="432" t="s">
        <v>1175</v>
      </c>
      <c r="I16" s="182" t="s">
        <v>1171</v>
      </c>
      <c r="J16" s="182" t="s">
        <v>1174</v>
      </c>
      <c r="K16" s="432" t="s">
        <v>1175</v>
      </c>
      <c r="L16" s="182" t="s">
        <v>1171</v>
      </c>
      <c r="M16" s="182" t="s">
        <v>1174</v>
      </c>
      <c r="N16" s="432" t="s">
        <v>1175</v>
      </c>
      <c r="O16" s="96"/>
      <c r="P16" s="96"/>
      <c r="Q16" s="30"/>
      <c r="R16" s="182" t="s">
        <v>1188</v>
      </c>
      <c r="S16" s="182" t="s">
        <v>1189</v>
      </c>
      <c r="T16" s="437" t="s">
        <v>1190</v>
      </c>
      <c r="U16" s="94"/>
      <c r="V16" s="94"/>
      <c r="W16" s="94">
        <v>4</v>
      </c>
      <c r="X16" s="54" t="s">
        <v>899</v>
      </c>
      <c r="Y16" s="54" t="s">
        <v>902</v>
      </c>
      <c r="Z16" s="390" t="s">
        <v>903</v>
      </c>
      <c r="AA16" s="89"/>
      <c r="AB16" s="90"/>
      <c r="AC16" s="191">
        <v>1</v>
      </c>
      <c r="AD16" s="95"/>
      <c r="AE16" s="356"/>
      <c r="AF16" s="96"/>
      <c r="AG16" s="357"/>
      <c r="AH16" s="358"/>
      <c r="AI16" s="356"/>
    </row>
    <row r="17" spans="1:35" ht="72">
      <c r="A17" s="320"/>
      <c r="B17" s="396"/>
      <c r="C17" s="182"/>
      <c r="D17" s="354"/>
      <c r="E17" s="443"/>
      <c r="F17" s="354"/>
      <c r="G17" s="354"/>
      <c r="H17" s="443"/>
      <c r="I17" s="354"/>
      <c r="J17" s="354"/>
      <c r="K17" s="443"/>
      <c r="L17" s="182" t="s">
        <v>1314</v>
      </c>
      <c r="M17" s="182" t="s">
        <v>1315</v>
      </c>
      <c r="N17" s="437" t="s">
        <v>1316</v>
      </c>
      <c r="O17" s="96"/>
      <c r="P17" s="96"/>
      <c r="Q17" s="30">
        <v>4</v>
      </c>
      <c r="R17" s="182"/>
      <c r="S17" s="182"/>
      <c r="T17" s="437"/>
      <c r="U17" s="94"/>
      <c r="V17" s="94"/>
      <c r="W17" s="94"/>
      <c r="X17" s="54"/>
      <c r="Y17" s="54"/>
      <c r="Z17" s="390"/>
      <c r="AA17" s="89"/>
      <c r="AB17" s="90"/>
      <c r="AC17" s="191"/>
      <c r="AD17" s="95"/>
      <c r="AE17" s="356"/>
      <c r="AF17" s="96"/>
      <c r="AG17" s="357"/>
      <c r="AH17" s="358"/>
      <c r="AI17" s="356"/>
    </row>
    <row r="18" spans="1:35" ht="96">
      <c r="A18" s="320" t="s">
        <v>165</v>
      </c>
      <c r="B18" s="396" t="s">
        <v>167</v>
      </c>
      <c r="C18" s="397" t="s">
        <v>168</v>
      </c>
      <c r="D18" s="93"/>
      <c r="E18" s="93"/>
      <c r="F18" s="93"/>
      <c r="G18" s="93"/>
      <c r="H18" s="93"/>
      <c r="I18" s="94"/>
      <c r="J18" s="94"/>
      <c r="K18" s="94"/>
      <c r="L18" s="54" t="s">
        <v>896</v>
      </c>
      <c r="M18" s="33" t="s">
        <v>897</v>
      </c>
      <c r="N18" s="391" t="s">
        <v>898</v>
      </c>
      <c r="O18" s="429"/>
      <c r="P18" s="429"/>
      <c r="Q18" s="30">
        <v>3</v>
      </c>
      <c r="R18" s="54" t="s">
        <v>729</v>
      </c>
      <c r="S18" s="54" t="s">
        <v>900</v>
      </c>
      <c r="T18" s="390" t="s">
        <v>901</v>
      </c>
      <c r="U18" s="30"/>
      <c r="V18" s="30"/>
      <c r="W18" s="30">
        <v>3</v>
      </c>
      <c r="X18" s="115" t="s">
        <v>434</v>
      </c>
      <c r="Y18" s="115" t="s">
        <v>435</v>
      </c>
      <c r="Z18" s="56" t="s">
        <v>436</v>
      </c>
      <c r="AA18" s="89"/>
      <c r="AB18" s="90"/>
      <c r="AC18" s="191">
        <v>1</v>
      </c>
      <c r="AD18" s="96"/>
      <c r="AE18" s="96"/>
      <c r="AF18" s="96"/>
      <c r="AG18" s="96"/>
      <c r="AH18" s="96"/>
      <c r="AI18" s="96"/>
    </row>
    <row r="19" spans="1:35" ht="384">
      <c r="A19" s="320"/>
      <c r="B19" s="402"/>
      <c r="C19" s="182" t="s">
        <v>1171</v>
      </c>
      <c r="D19" s="182" t="s">
        <v>1174</v>
      </c>
      <c r="E19" s="432" t="s">
        <v>1175</v>
      </c>
      <c r="F19" s="182" t="s">
        <v>1171</v>
      </c>
      <c r="G19" s="182" t="s">
        <v>1174</v>
      </c>
      <c r="H19" s="432" t="s">
        <v>1175</v>
      </c>
      <c r="I19" s="182" t="s">
        <v>1171</v>
      </c>
      <c r="J19" s="182" t="s">
        <v>1174</v>
      </c>
      <c r="K19" s="432" t="s">
        <v>1175</v>
      </c>
      <c r="L19" s="182" t="s">
        <v>1171</v>
      </c>
      <c r="M19" s="182" t="s">
        <v>1174</v>
      </c>
      <c r="N19" s="432" t="s">
        <v>1175</v>
      </c>
      <c r="O19" s="429"/>
      <c r="P19" s="429"/>
      <c r="Q19" s="30"/>
      <c r="R19" s="54"/>
      <c r="S19" s="54"/>
      <c r="T19" s="390"/>
      <c r="U19" s="30"/>
      <c r="V19" s="30"/>
      <c r="W19" s="30"/>
      <c r="X19" s="115"/>
      <c r="Y19" s="115"/>
      <c r="Z19" s="56"/>
      <c r="AA19" s="89"/>
      <c r="AB19" s="90"/>
      <c r="AC19" s="191"/>
      <c r="AD19" s="96"/>
      <c r="AE19" s="96"/>
      <c r="AF19" s="96"/>
      <c r="AG19" s="96"/>
      <c r="AH19" s="96"/>
      <c r="AI19" s="96"/>
    </row>
    <row r="20" spans="1:35" ht="120">
      <c r="A20" s="320"/>
      <c r="B20" s="402"/>
      <c r="C20" s="354"/>
      <c r="D20" s="182"/>
      <c r="E20" s="432"/>
      <c r="F20" s="182"/>
      <c r="G20" s="182"/>
      <c r="H20" s="432"/>
      <c r="I20" s="182"/>
      <c r="J20" s="182"/>
      <c r="K20" s="432"/>
      <c r="L20" s="182" t="s">
        <v>1178</v>
      </c>
      <c r="M20" s="182" t="s">
        <v>1179</v>
      </c>
      <c r="N20" s="437" t="s">
        <v>1180</v>
      </c>
      <c r="O20" s="178"/>
      <c r="P20" s="178"/>
      <c r="Q20" s="191">
        <v>4</v>
      </c>
      <c r="R20" s="54"/>
      <c r="S20" s="54"/>
      <c r="T20" s="390"/>
      <c r="U20" s="30"/>
      <c r="V20" s="30"/>
      <c r="W20" s="30"/>
      <c r="X20" s="115"/>
      <c r="Y20" s="115"/>
      <c r="Z20" s="56"/>
      <c r="AA20" s="89"/>
      <c r="AB20" s="90"/>
      <c r="AC20" s="191"/>
      <c r="AD20" s="96"/>
      <c r="AE20" s="96"/>
      <c r="AF20" s="96"/>
      <c r="AG20" s="96"/>
      <c r="AH20" s="96"/>
      <c r="AI20" s="96"/>
    </row>
    <row r="21" spans="1:35" ht="72">
      <c r="A21" s="320"/>
      <c r="B21" s="402"/>
      <c r="C21" s="354"/>
      <c r="D21" s="182"/>
      <c r="E21" s="432"/>
      <c r="F21" s="182"/>
      <c r="G21" s="182"/>
      <c r="H21" s="432"/>
      <c r="I21" s="182"/>
      <c r="J21" s="182"/>
      <c r="K21" s="432"/>
      <c r="L21" s="182" t="s">
        <v>1314</v>
      </c>
      <c r="M21" s="182" t="s">
        <v>1315</v>
      </c>
      <c r="N21" s="437" t="s">
        <v>1316</v>
      </c>
      <c r="O21" s="178"/>
      <c r="P21" s="178"/>
      <c r="Q21" s="191">
        <v>4</v>
      </c>
      <c r="R21" s="54"/>
      <c r="S21" s="54"/>
      <c r="T21" s="390"/>
      <c r="U21" s="30"/>
      <c r="V21" s="30"/>
      <c r="W21" s="30"/>
      <c r="X21" s="115"/>
      <c r="Y21" s="115"/>
      <c r="Z21" s="56"/>
      <c r="AA21" s="89"/>
      <c r="AB21" s="90"/>
      <c r="AC21" s="191"/>
      <c r="AD21" s="96"/>
      <c r="AE21" s="96"/>
      <c r="AF21" s="96"/>
      <c r="AG21" s="96"/>
      <c r="AH21" s="96"/>
      <c r="AI21" s="96"/>
    </row>
    <row r="22" spans="1:35" s="99" customFormat="1" ht="96">
      <c r="A22" s="320" t="s">
        <v>165</v>
      </c>
      <c r="B22" s="402" t="s">
        <v>170</v>
      </c>
      <c r="C22" s="403" t="s">
        <v>171</v>
      </c>
      <c r="D22" s="83"/>
      <c r="E22" s="91"/>
      <c r="F22" s="91"/>
      <c r="G22" s="91"/>
      <c r="H22" s="91"/>
      <c r="I22" s="91"/>
      <c r="J22" s="91"/>
      <c r="K22" s="91"/>
      <c r="L22" s="54" t="s">
        <v>896</v>
      </c>
      <c r="M22" s="33" t="s">
        <v>897</v>
      </c>
      <c r="N22" s="391" t="s">
        <v>898</v>
      </c>
      <c r="O22" s="178"/>
      <c r="P22" s="178"/>
      <c r="Q22" s="191">
        <v>3</v>
      </c>
      <c r="R22" s="54" t="s">
        <v>729</v>
      </c>
      <c r="S22" s="54" t="s">
        <v>900</v>
      </c>
      <c r="T22" s="390" t="s">
        <v>901</v>
      </c>
      <c r="U22" s="30"/>
      <c r="V22" s="30"/>
      <c r="W22" s="191">
        <v>3</v>
      </c>
      <c r="X22" s="115" t="s">
        <v>434</v>
      </c>
      <c r="Y22" s="115" t="s">
        <v>435</v>
      </c>
      <c r="Z22" s="56" t="s">
        <v>436</v>
      </c>
      <c r="AA22" s="89"/>
      <c r="AB22" s="90"/>
      <c r="AC22" s="191">
        <v>1</v>
      </c>
      <c r="AD22" s="91"/>
      <c r="AE22" s="91"/>
      <c r="AF22" s="91"/>
      <c r="AG22" s="91"/>
      <c r="AH22" s="91"/>
      <c r="AI22" s="91"/>
    </row>
    <row r="23" spans="1:35" s="99" customFormat="1" ht="384">
      <c r="A23" s="320"/>
      <c r="B23" s="402"/>
      <c r="C23" s="182"/>
      <c r="D23" s="182" t="s">
        <v>1174</v>
      </c>
      <c r="E23" s="432" t="s">
        <v>1175</v>
      </c>
      <c r="F23" s="182" t="s">
        <v>1171</v>
      </c>
      <c r="G23" s="182" t="s">
        <v>1174</v>
      </c>
      <c r="H23" s="432" t="s">
        <v>1175</v>
      </c>
      <c r="I23" s="182" t="s">
        <v>1171</v>
      </c>
      <c r="J23" s="182" t="s">
        <v>1174</v>
      </c>
      <c r="K23" s="432" t="s">
        <v>1175</v>
      </c>
      <c r="L23" s="182" t="s">
        <v>1171</v>
      </c>
      <c r="M23" s="182" t="s">
        <v>1174</v>
      </c>
      <c r="N23" s="432" t="s">
        <v>1175</v>
      </c>
      <c r="O23" s="178"/>
      <c r="P23" s="178"/>
      <c r="Q23" s="191"/>
      <c r="R23" s="182" t="s">
        <v>1194</v>
      </c>
      <c r="S23" s="182" t="s">
        <v>1195</v>
      </c>
      <c r="T23" s="438" t="s">
        <v>1196</v>
      </c>
      <c r="U23" s="30"/>
      <c r="V23" s="30"/>
      <c r="W23" s="191">
        <v>4</v>
      </c>
      <c r="X23" s="115"/>
      <c r="Y23" s="115"/>
      <c r="Z23" s="56"/>
      <c r="AA23" s="89"/>
      <c r="AB23" s="90"/>
      <c r="AC23" s="191"/>
      <c r="AD23" s="91"/>
      <c r="AE23" s="91"/>
      <c r="AF23" s="91"/>
      <c r="AG23" s="91"/>
      <c r="AH23" s="91"/>
      <c r="AI23" s="91"/>
    </row>
    <row r="24" spans="1:35" s="99" customFormat="1" ht="384">
      <c r="A24" s="320"/>
      <c r="B24" s="402"/>
      <c r="C24" s="182"/>
      <c r="D24" s="182" t="s">
        <v>1179</v>
      </c>
      <c r="E24" s="437" t="s">
        <v>1180</v>
      </c>
      <c r="F24" s="182" t="s">
        <v>1178</v>
      </c>
      <c r="G24" s="182" t="s">
        <v>1179</v>
      </c>
      <c r="H24" s="437" t="s">
        <v>1180</v>
      </c>
      <c r="I24" s="182" t="s">
        <v>1178</v>
      </c>
      <c r="J24" s="182" t="s">
        <v>1179</v>
      </c>
      <c r="K24" s="437" t="s">
        <v>1180</v>
      </c>
      <c r="L24" s="182" t="s">
        <v>1178</v>
      </c>
      <c r="M24" s="182" t="s">
        <v>1179</v>
      </c>
      <c r="N24" s="437" t="s">
        <v>1180</v>
      </c>
      <c r="O24" s="178"/>
      <c r="P24" s="178"/>
      <c r="Q24" s="191">
        <v>4</v>
      </c>
      <c r="R24" s="54"/>
      <c r="S24" s="54"/>
      <c r="T24" s="390"/>
      <c r="U24" s="30"/>
      <c r="V24" s="30"/>
      <c r="W24" s="191"/>
      <c r="X24" s="115"/>
      <c r="Y24" s="115"/>
      <c r="Z24" s="56"/>
      <c r="AA24" s="89"/>
      <c r="AB24" s="90"/>
      <c r="AC24" s="191"/>
      <c r="AD24" s="91"/>
      <c r="AE24" s="91"/>
      <c r="AF24" s="91"/>
      <c r="AG24" s="91"/>
      <c r="AH24" s="91"/>
      <c r="AI24" s="91"/>
    </row>
    <row r="25" spans="1:35" s="99" customFormat="1" ht="72">
      <c r="A25" s="320"/>
      <c r="B25" s="402"/>
      <c r="C25" s="182"/>
      <c r="D25" s="182"/>
      <c r="E25" s="437"/>
      <c r="F25" s="182"/>
      <c r="G25" s="182"/>
      <c r="H25" s="437"/>
      <c r="I25" s="182"/>
      <c r="J25" s="182"/>
      <c r="K25" s="437"/>
      <c r="L25" s="182" t="s">
        <v>1314</v>
      </c>
      <c r="M25" s="182" t="s">
        <v>1315</v>
      </c>
      <c r="N25" s="437" t="s">
        <v>1316</v>
      </c>
      <c r="O25" s="178"/>
      <c r="P25" s="178"/>
      <c r="Q25" s="191">
        <v>4</v>
      </c>
      <c r="R25" s="54"/>
      <c r="S25" s="54"/>
      <c r="T25" s="390"/>
      <c r="U25" s="30"/>
      <c r="V25" s="30"/>
      <c r="W25" s="191"/>
      <c r="X25" s="115"/>
      <c r="Y25" s="115"/>
      <c r="Z25" s="56"/>
      <c r="AA25" s="89"/>
      <c r="AB25" s="90"/>
      <c r="AC25" s="191"/>
      <c r="AD25" s="91"/>
      <c r="AE25" s="91"/>
      <c r="AF25" s="91"/>
      <c r="AG25" s="91"/>
      <c r="AH25" s="91"/>
      <c r="AI25" s="91"/>
    </row>
    <row r="26" spans="1:35" s="99" customFormat="1" ht="96">
      <c r="A26" s="320" t="s">
        <v>172</v>
      </c>
      <c r="B26" s="396" t="s">
        <v>173</v>
      </c>
      <c r="C26" s="397" t="s">
        <v>174</v>
      </c>
      <c r="D26" s="83"/>
      <c r="E26" s="91"/>
      <c r="F26" s="91"/>
      <c r="G26" s="91"/>
      <c r="H26" s="91"/>
      <c r="I26" s="91"/>
      <c r="J26" s="91"/>
      <c r="K26" s="91"/>
      <c r="L26" s="54" t="s">
        <v>896</v>
      </c>
      <c r="M26" s="33" t="s">
        <v>897</v>
      </c>
      <c r="N26" s="391" t="s">
        <v>898</v>
      </c>
      <c r="O26" s="87"/>
      <c r="P26" s="87"/>
      <c r="Q26" s="30">
        <v>3</v>
      </c>
      <c r="R26" s="54" t="s">
        <v>729</v>
      </c>
      <c r="S26" s="54" t="s">
        <v>900</v>
      </c>
      <c r="T26" s="390" t="s">
        <v>901</v>
      </c>
      <c r="U26" s="30"/>
      <c r="V26" s="30"/>
      <c r="W26" s="191">
        <v>3</v>
      </c>
      <c r="X26" s="115" t="s">
        <v>434</v>
      </c>
      <c r="Y26" s="115" t="s">
        <v>435</v>
      </c>
      <c r="Z26" s="56" t="s">
        <v>436</v>
      </c>
      <c r="AA26" s="89"/>
      <c r="AB26" s="90"/>
      <c r="AC26" s="191">
        <v>1</v>
      </c>
      <c r="AD26" s="91"/>
      <c r="AE26" s="91"/>
      <c r="AF26" s="91"/>
      <c r="AG26" s="91"/>
      <c r="AH26" s="91"/>
      <c r="AI26" s="91"/>
    </row>
    <row r="27" spans="1:35" s="99" customFormat="1" ht="384">
      <c r="A27" s="320"/>
      <c r="B27" s="396"/>
      <c r="C27" s="182"/>
      <c r="D27" s="182" t="s">
        <v>1174</v>
      </c>
      <c r="E27" s="432" t="s">
        <v>1175</v>
      </c>
      <c r="F27" s="182" t="s">
        <v>1171</v>
      </c>
      <c r="G27" s="182" t="s">
        <v>1174</v>
      </c>
      <c r="H27" s="432" t="s">
        <v>1175</v>
      </c>
      <c r="I27" s="182" t="s">
        <v>1171</v>
      </c>
      <c r="J27" s="182" t="s">
        <v>1174</v>
      </c>
      <c r="K27" s="432" t="s">
        <v>1175</v>
      </c>
      <c r="L27" s="182" t="s">
        <v>1171</v>
      </c>
      <c r="M27" s="182" t="s">
        <v>1174</v>
      </c>
      <c r="N27" s="432" t="s">
        <v>1175</v>
      </c>
      <c r="O27" s="87"/>
      <c r="P27" s="87"/>
      <c r="Q27" s="30">
        <v>4</v>
      </c>
      <c r="R27" s="54"/>
      <c r="S27" s="54"/>
      <c r="T27" s="390"/>
      <c r="U27" s="30"/>
      <c r="V27" s="30"/>
      <c r="W27" s="191"/>
      <c r="X27" s="115"/>
      <c r="Y27" s="115"/>
      <c r="Z27" s="56"/>
      <c r="AA27" s="89"/>
      <c r="AB27" s="90"/>
      <c r="AC27" s="191"/>
      <c r="AD27" s="91"/>
      <c r="AE27" s="91"/>
      <c r="AF27" s="91"/>
      <c r="AG27" s="91"/>
      <c r="AH27" s="91"/>
      <c r="AI27" s="91"/>
    </row>
    <row r="28" spans="1:35" s="99" customFormat="1" ht="72">
      <c r="A28" s="320"/>
      <c r="B28" s="396"/>
      <c r="C28" s="182"/>
      <c r="D28" s="182"/>
      <c r="E28" s="432"/>
      <c r="F28" s="182"/>
      <c r="G28" s="182"/>
      <c r="H28" s="432"/>
      <c r="I28" s="182"/>
      <c r="J28" s="182"/>
      <c r="K28" s="432"/>
      <c r="L28" s="182" t="s">
        <v>1314</v>
      </c>
      <c r="M28" s="182" t="s">
        <v>1315</v>
      </c>
      <c r="N28" s="437" t="s">
        <v>1316</v>
      </c>
      <c r="O28" s="87"/>
      <c r="P28" s="87"/>
      <c r="Q28" s="30">
        <v>4</v>
      </c>
      <c r="R28" s="54"/>
      <c r="S28" s="54"/>
      <c r="T28" s="390"/>
      <c r="U28" s="30"/>
      <c r="V28" s="30"/>
      <c r="W28" s="191"/>
      <c r="X28" s="115"/>
      <c r="Y28" s="115"/>
      <c r="Z28" s="56"/>
      <c r="AA28" s="89"/>
      <c r="AB28" s="90"/>
      <c r="AC28" s="191"/>
      <c r="AD28" s="91"/>
      <c r="AE28" s="91"/>
      <c r="AF28" s="91"/>
      <c r="AG28" s="91"/>
      <c r="AH28" s="91"/>
      <c r="AI28" s="91"/>
    </row>
    <row r="29" spans="1:35" s="99" customFormat="1" ht="264">
      <c r="A29" s="320" t="s">
        <v>172</v>
      </c>
      <c r="B29" s="396" t="s">
        <v>175</v>
      </c>
      <c r="C29" s="397" t="s">
        <v>201</v>
      </c>
      <c r="D29" s="83"/>
      <c r="E29" s="91"/>
      <c r="F29" s="91"/>
      <c r="G29" s="91"/>
      <c r="H29" s="91"/>
      <c r="I29" s="91"/>
      <c r="J29" s="91"/>
      <c r="K29" s="91"/>
      <c r="L29" s="33" t="s">
        <v>468</v>
      </c>
      <c r="M29" s="33" t="s">
        <v>469</v>
      </c>
      <c r="N29" s="110" t="s">
        <v>470</v>
      </c>
      <c r="O29" s="33" t="s">
        <v>823</v>
      </c>
      <c r="P29" s="110" t="s">
        <v>822</v>
      </c>
      <c r="Q29" s="179">
        <v>1</v>
      </c>
      <c r="R29" s="195" t="s">
        <v>1065</v>
      </c>
      <c r="S29" s="195" t="s">
        <v>164</v>
      </c>
      <c r="T29" s="423">
        <v>23553</v>
      </c>
      <c r="U29" s="179"/>
      <c r="V29" s="179"/>
      <c r="W29" s="179">
        <v>3</v>
      </c>
      <c r="X29" s="115" t="s">
        <v>434</v>
      </c>
      <c r="Y29" s="115" t="s">
        <v>435</v>
      </c>
      <c r="Z29" s="56" t="s">
        <v>436</v>
      </c>
      <c r="AA29" s="89"/>
      <c r="AB29" s="90"/>
      <c r="AC29" s="191">
        <v>1</v>
      </c>
      <c r="AD29" s="91"/>
      <c r="AE29" s="91"/>
      <c r="AF29" s="91"/>
      <c r="AG29" s="91"/>
      <c r="AH29" s="91"/>
      <c r="AI29" s="91"/>
    </row>
    <row r="30" spans="1:35" s="99" customFormat="1" ht="96">
      <c r="A30" s="320"/>
      <c r="B30" s="396"/>
      <c r="C30" s="397"/>
      <c r="D30" s="83"/>
      <c r="E30" s="91"/>
      <c r="F30" s="91"/>
      <c r="G30" s="91"/>
      <c r="H30" s="91"/>
      <c r="I30" s="91"/>
      <c r="J30" s="91"/>
      <c r="K30" s="91"/>
      <c r="L30" s="54" t="s">
        <v>896</v>
      </c>
      <c r="M30" s="33" t="s">
        <v>897</v>
      </c>
      <c r="N30" s="391" t="s">
        <v>898</v>
      </c>
      <c r="O30" s="33"/>
      <c r="P30" s="110"/>
      <c r="Q30" s="179">
        <v>3</v>
      </c>
      <c r="R30" s="179"/>
      <c r="S30" s="179"/>
      <c r="T30" s="179"/>
      <c r="U30" s="179"/>
      <c r="V30" s="179"/>
      <c r="W30" s="179"/>
      <c r="X30" s="115"/>
      <c r="Y30" s="115"/>
      <c r="Z30" s="56"/>
      <c r="AA30" s="89"/>
      <c r="AB30" s="90"/>
      <c r="AC30" s="191"/>
      <c r="AD30" s="91"/>
      <c r="AE30" s="91"/>
      <c r="AF30" s="91"/>
      <c r="AG30" s="91"/>
      <c r="AH30" s="91"/>
      <c r="AI30" s="91"/>
    </row>
    <row r="31" spans="1:35" s="99" customFormat="1" ht="384">
      <c r="A31" s="320"/>
      <c r="B31" s="396"/>
      <c r="C31" s="182" t="s">
        <v>1171</v>
      </c>
      <c r="D31" s="182" t="s">
        <v>1174</v>
      </c>
      <c r="E31" s="432" t="s">
        <v>1175</v>
      </c>
      <c r="F31" s="182" t="s">
        <v>1171</v>
      </c>
      <c r="G31" s="182" t="s">
        <v>1174</v>
      </c>
      <c r="H31" s="432" t="s">
        <v>1175</v>
      </c>
      <c r="I31" s="182" t="s">
        <v>1171</v>
      </c>
      <c r="J31" s="182" t="s">
        <v>1174</v>
      </c>
      <c r="K31" s="432" t="s">
        <v>1175</v>
      </c>
      <c r="L31" s="182" t="s">
        <v>1171</v>
      </c>
      <c r="M31" s="182" t="s">
        <v>1174</v>
      </c>
      <c r="N31" s="432" t="s">
        <v>1175</v>
      </c>
      <c r="O31" s="33"/>
      <c r="P31" s="110"/>
      <c r="Q31" s="179">
        <v>4</v>
      </c>
      <c r="R31" s="179"/>
      <c r="S31" s="179"/>
      <c r="T31" s="179"/>
      <c r="U31" s="179"/>
      <c r="V31" s="179"/>
      <c r="W31" s="179"/>
      <c r="X31" s="115"/>
      <c r="Y31" s="115"/>
      <c r="Z31" s="56"/>
      <c r="AA31" s="89"/>
      <c r="AB31" s="90"/>
      <c r="AC31" s="191"/>
      <c r="AD31" s="91"/>
      <c r="AE31" s="91"/>
      <c r="AF31" s="91"/>
      <c r="AG31" s="91"/>
      <c r="AH31" s="91"/>
      <c r="AI31" s="91"/>
    </row>
    <row r="32" spans="1:35" s="99" customFormat="1" ht="72">
      <c r="A32" s="320"/>
      <c r="B32" s="396"/>
      <c r="C32" s="182"/>
      <c r="D32" s="182"/>
      <c r="E32" s="432"/>
      <c r="F32" s="182"/>
      <c r="G32" s="182"/>
      <c r="H32" s="432"/>
      <c r="I32" s="182"/>
      <c r="J32" s="182"/>
      <c r="K32" s="432"/>
      <c r="L32" s="182" t="s">
        <v>1314</v>
      </c>
      <c r="M32" s="182" t="s">
        <v>1315</v>
      </c>
      <c r="N32" s="437" t="s">
        <v>1316</v>
      </c>
      <c r="O32" s="33"/>
      <c r="P32" s="110"/>
      <c r="Q32" s="179">
        <v>4</v>
      </c>
      <c r="R32" s="179"/>
      <c r="S32" s="179"/>
      <c r="T32" s="179"/>
      <c r="U32" s="179"/>
      <c r="V32" s="179"/>
      <c r="W32" s="179"/>
      <c r="X32" s="115"/>
      <c r="Y32" s="115"/>
      <c r="Z32" s="56"/>
      <c r="AA32" s="89"/>
      <c r="AB32" s="90"/>
      <c r="AC32" s="191"/>
      <c r="AD32" s="91"/>
      <c r="AE32" s="91"/>
      <c r="AF32" s="91"/>
      <c r="AG32" s="91"/>
      <c r="AH32" s="91"/>
      <c r="AI32" s="91"/>
    </row>
    <row r="33" spans="1:35" s="99" customFormat="1" ht="96">
      <c r="A33" s="320" t="s">
        <v>172</v>
      </c>
      <c r="B33" s="396" t="s">
        <v>176</v>
      </c>
      <c r="C33" s="397" t="s">
        <v>200</v>
      </c>
      <c r="D33" s="83"/>
      <c r="E33" s="91"/>
      <c r="F33" s="91"/>
      <c r="G33" s="91"/>
      <c r="H33" s="91"/>
      <c r="I33" s="91"/>
      <c r="J33" s="91"/>
      <c r="K33" s="91"/>
      <c r="L33" s="54" t="s">
        <v>896</v>
      </c>
      <c r="M33" s="33" t="s">
        <v>897</v>
      </c>
      <c r="N33" s="391" t="s">
        <v>898</v>
      </c>
      <c r="O33" s="91"/>
      <c r="P33" s="91"/>
      <c r="Q33" s="179">
        <v>3</v>
      </c>
      <c r="R33" s="54" t="s">
        <v>729</v>
      </c>
      <c r="S33" s="54" t="s">
        <v>900</v>
      </c>
      <c r="T33" s="390" t="s">
        <v>901</v>
      </c>
      <c r="U33" s="30"/>
      <c r="V33" s="30"/>
      <c r="W33" s="191">
        <v>3</v>
      </c>
      <c r="X33" s="115" t="s">
        <v>434</v>
      </c>
      <c r="Y33" s="115" t="s">
        <v>435</v>
      </c>
      <c r="Z33" s="56" t="s">
        <v>436</v>
      </c>
      <c r="AA33" s="89"/>
      <c r="AB33" s="90"/>
      <c r="AC33" s="191">
        <v>1</v>
      </c>
      <c r="AD33" s="91"/>
      <c r="AE33" s="91"/>
      <c r="AF33" s="91"/>
      <c r="AG33" s="91"/>
      <c r="AH33" s="91"/>
      <c r="AI33" s="91"/>
    </row>
    <row r="34" spans="1:35" s="99" customFormat="1" ht="384">
      <c r="A34" s="320"/>
      <c r="B34" s="396"/>
      <c r="C34" s="182" t="s">
        <v>1171</v>
      </c>
      <c r="D34" s="182" t="s">
        <v>1174</v>
      </c>
      <c r="E34" s="432" t="s">
        <v>1175</v>
      </c>
      <c r="F34" s="182" t="s">
        <v>1171</v>
      </c>
      <c r="G34" s="182" t="s">
        <v>1174</v>
      </c>
      <c r="H34" s="432" t="s">
        <v>1175</v>
      </c>
      <c r="I34" s="182" t="s">
        <v>1171</v>
      </c>
      <c r="J34" s="182" t="s">
        <v>1174</v>
      </c>
      <c r="K34" s="432" t="s">
        <v>1175</v>
      </c>
      <c r="L34" s="182" t="s">
        <v>1171</v>
      </c>
      <c r="M34" s="182" t="s">
        <v>1174</v>
      </c>
      <c r="N34" s="432" t="s">
        <v>1175</v>
      </c>
      <c r="O34" s="91"/>
      <c r="P34" s="91"/>
      <c r="Q34" s="179"/>
      <c r="R34" s="54"/>
      <c r="S34" s="54"/>
      <c r="T34" s="390"/>
      <c r="U34" s="30"/>
      <c r="V34" s="30"/>
      <c r="W34" s="191"/>
      <c r="X34" s="115"/>
      <c r="Y34" s="115"/>
      <c r="Z34" s="56"/>
      <c r="AA34" s="89"/>
      <c r="AB34" s="90"/>
      <c r="AC34" s="191"/>
      <c r="AD34" s="91"/>
      <c r="AE34" s="91"/>
      <c r="AF34" s="91"/>
      <c r="AG34" s="91"/>
      <c r="AH34" s="91"/>
      <c r="AI34" s="91"/>
    </row>
    <row r="35" spans="1:35" s="99" customFormat="1" ht="72">
      <c r="A35" s="320"/>
      <c r="B35" s="396"/>
      <c r="C35" s="182"/>
      <c r="D35" s="182"/>
      <c r="E35" s="432"/>
      <c r="F35" s="182"/>
      <c r="G35" s="182"/>
      <c r="H35" s="432"/>
      <c r="I35" s="182"/>
      <c r="J35" s="182"/>
      <c r="K35" s="432"/>
      <c r="L35" s="182" t="s">
        <v>1314</v>
      </c>
      <c r="M35" s="182" t="s">
        <v>1315</v>
      </c>
      <c r="N35" s="437" t="s">
        <v>1316</v>
      </c>
      <c r="O35" s="91"/>
      <c r="P35" s="91"/>
      <c r="Q35" s="179">
        <v>4</v>
      </c>
      <c r="R35" s="54"/>
      <c r="S35" s="54"/>
      <c r="T35" s="390"/>
      <c r="U35" s="30"/>
      <c r="V35" s="30"/>
      <c r="W35" s="191"/>
      <c r="X35" s="115"/>
      <c r="Y35" s="115"/>
      <c r="Z35" s="56"/>
      <c r="AA35" s="89"/>
      <c r="AB35" s="90"/>
      <c r="AC35" s="191"/>
      <c r="AD35" s="91"/>
      <c r="AE35" s="91"/>
      <c r="AF35" s="91"/>
      <c r="AG35" s="91"/>
      <c r="AH35" s="91"/>
      <c r="AI35" s="91"/>
    </row>
    <row r="36" spans="1:35" ht="96">
      <c r="A36" s="320" t="s">
        <v>172</v>
      </c>
      <c r="B36" s="396" t="s">
        <v>177</v>
      </c>
      <c r="C36" s="397" t="s">
        <v>178</v>
      </c>
      <c r="D36" s="29"/>
      <c r="E36" s="29"/>
      <c r="F36" s="29"/>
      <c r="G36" s="29"/>
      <c r="H36" s="29"/>
      <c r="I36" s="30"/>
      <c r="J36" s="30"/>
      <c r="K36" s="30"/>
      <c r="L36" s="54" t="s">
        <v>896</v>
      </c>
      <c r="M36" s="33" t="s">
        <v>897</v>
      </c>
      <c r="N36" s="391" t="s">
        <v>898</v>
      </c>
      <c r="O36" s="87"/>
      <c r="P36" s="87"/>
      <c r="Q36" s="179">
        <v>3</v>
      </c>
      <c r="R36" s="54" t="s">
        <v>729</v>
      </c>
      <c r="S36" s="54" t="s">
        <v>900</v>
      </c>
      <c r="T36" s="390" t="s">
        <v>901</v>
      </c>
      <c r="U36" s="30"/>
      <c r="V36" s="30"/>
      <c r="W36" s="30">
        <v>3</v>
      </c>
      <c r="X36" s="115" t="s">
        <v>434</v>
      </c>
      <c r="Y36" s="115" t="s">
        <v>435</v>
      </c>
      <c r="Z36" s="56" t="s">
        <v>436</v>
      </c>
      <c r="AA36" s="89"/>
      <c r="AB36" s="90"/>
      <c r="AC36" s="191">
        <v>1</v>
      </c>
      <c r="AD36" s="86"/>
      <c r="AE36" s="88"/>
      <c r="AF36" s="87"/>
      <c r="AG36" s="89"/>
      <c r="AH36" s="90"/>
      <c r="AI36" s="88"/>
    </row>
    <row r="37" spans="1:35" ht="384">
      <c r="A37" s="320"/>
      <c r="B37" s="396"/>
      <c r="C37" s="182"/>
      <c r="D37" s="182" t="s">
        <v>1174</v>
      </c>
      <c r="E37" s="432" t="s">
        <v>1175</v>
      </c>
      <c r="F37" s="182" t="s">
        <v>1171</v>
      </c>
      <c r="G37" s="182" t="s">
        <v>1174</v>
      </c>
      <c r="H37" s="432" t="s">
        <v>1175</v>
      </c>
      <c r="I37" s="182" t="s">
        <v>1171</v>
      </c>
      <c r="J37" s="182" t="s">
        <v>1174</v>
      </c>
      <c r="K37" s="432" t="s">
        <v>1175</v>
      </c>
      <c r="L37" s="182" t="s">
        <v>1171</v>
      </c>
      <c r="M37" s="182" t="s">
        <v>1174</v>
      </c>
      <c r="N37" s="432" t="s">
        <v>1175</v>
      </c>
      <c r="O37" s="87"/>
      <c r="P37" s="87"/>
      <c r="Q37" s="179">
        <v>4</v>
      </c>
      <c r="R37" s="182" t="s">
        <v>1194</v>
      </c>
      <c r="S37" s="182" t="s">
        <v>1195</v>
      </c>
      <c r="T37" s="438" t="s">
        <v>1196</v>
      </c>
      <c r="U37" s="30"/>
      <c r="V37" s="30"/>
      <c r="W37" s="30">
        <v>4</v>
      </c>
      <c r="X37" s="54" t="s">
        <v>899</v>
      </c>
      <c r="Y37" s="54" t="s">
        <v>902</v>
      </c>
      <c r="Z37" s="390" t="s">
        <v>903</v>
      </c>
      <c r="AA37" s="89"/>
      <c r="AB37" s="90"/>
      <c r="AC37" s="191">
        <v>3</v>
      </c>
      <c r="AD37" s="86"/>
      <c r="AE37" s="88"/>
      <c r="AF37" s="87"/>
      <c r="AG37" s="89"/>
      <c r="AH37" s="90"/>
      <c r="AI37" s="88"/>
    </row>
    <row r="38" spans="1:35" ht="72">
      <c r="A38" s="320"/>
      <c r="B38" s="396"/>
      <c r="C38" s="182"/>
      <c r="D38" s="182"/>
      <c r="E38" s="432"/>
      <c r="F38" s="182"/>
      <c r="G38" s="182"/>
      <c r="H38" s="432"/>
      <c r="I38" s="182"/>
      <c r="J38" s="182"/>
      <c r="K38" s="432"/>
      <c r="L38" s="182" t="s">
        <v>1314</v>
      </c>
      <c r="M38" s="182" t="s">
        <v>1315</v>
      </c>
      <c r="N38" s="437" t="s">
        <v>1316</v>
      </c>
      <c r="O38" s="87"/>
      <c r="P38" s="87"/>
      <c r="Q38" s="179">
        <v>4</v>
      </c>
      <c r="R38" s="182"/>
      <c r="S38" s="182"/>
      <c r="T38" s="438"/>
      <c r="U38" s="30"/>
      <c r="V38" s="30"/>
      <c r="W38" s="30"/>
      <c r="X38" s="54"/>
      <c r="Y38" s="54"/>
      <c r="Z38" s="390"/>
      <c r="AA38" s="89"/>
      <c r="AB38" s="90"/>
      <c r="AC38" s="191"/>
      <c r="AD38" s="86"/>
      <c r="AE38" s="88"/>
      <c r="AF38" s="87"/>
      <c r="AG38" s="89"/>
      <c r="AH38" s="90"/>
      <c r="AI38" s="88"/>
    </row>
    <row r="39" spans="1:35" ht="96">
      <c r="A39" s="320" t="s">
        <v>180</v>
      </c>
      <c r="B39" s="396" t="s">
        <v>179</v>
      </c>
      <c r="C39" s="397" t="s">
        <v>198</v>
      </c>
      <c r="D39" s="29"/>
      <c r="E39" s="29"/>
      <c r="F39" s="29"/>
      <c r="G39" s="29"/>
      <c r="H39" s="29"/>
      <c r="I39" s="30"/>
      <c r="J39" s="30"/>
      <c r="K39" s="30"/>
      <c r="L39" s="54" t="s">
        <v>896</v>
      </c>
      <c r="M39" s="33" t="s">
        <v>897</v>
      </c>
      <c r="N39" s="391" t="s">
        <v>898</v>
      </c>
      <c r="O39" s="87"/>
      <c r="P39" s="87"/>
      <c r="Q39" s="179">
        <v>3</v>
      </c>
      <c r="R39" s="54" t="s">
        <v>729</v>
      </c>
      <c r="S39" s="54" t="s">
        <v>900</v>
      </c>
      <c r="T39" s="390" t="s">
        <v>901</v>
      </c>
      <c r="U39" s="30"/>
      <c r="V39" s="30"/>
      <c r="W39" s="30">
        <v>3</v>
      </c>
      <c r="X39" s="115" t="s">
        <v>434</v>
      </c>
      <c r="Y39" s="115" t="s">
        <v>435</v>
      </c>
      <c r="Z39" s="56" t="s">
        <v>436</v>
      </c>
      <c r="AA39" s="89"/>
      <c r="AB39" s="90"/>
      <c r="AC39" s="191">
        <v>1</v>
      </c>
      <c r="AD39" s="86"/>
      <c r="AE39" s="88"/>
      <c r="AF39" s="87"/>
      <c r="AG39" s="89"/>
      <c r="AH39" s="90"/>
      <c r="AI39" s="88"/>
    </row>
    <row r="40" spans="1:35" ht="384">
      <c r="A40" s="320"/>
      <c r="B40" s="396"/>
      <c r="C40" s="182"/>
      <c r="D40" s="182" t="s">
        <v>1174</v>
      </c>
      <c r="E40" s="432" t="s">
        <v>1175</v>
      </c>
      <c r="F40" s="182" t="s">
        <v>1171</v>
      </c>
      <c r="G40" s="182" t="s">
        <v>1174</v>
      </c>
      <c r="H40" s="432" t="s">
        <v>1175</v>
      </c>
      <c r="I40" s="182" t="s">
        <v>1171</v>
      </c>
      <c r="J40" s="182" t="s">
        <v>1174</v>
      </c>
      <c r="K40" s="432" t="s">
        <v>1175</v>
      </c>
      <c r="L40" s="182" t="s">
        <v>1171</v>
      </c>
      <c r="M40" s="182" t="s">
        <v>1174</v>
      </c>
      <c r="N40" s="432" t="s">
        <v>1175</v>
      </c>
      <c r="O40" s="87"/>
      <c r="P40" s="87"/>
      <c r="Q40" s="179">
        <v>4</v>
      </c>
      <c r="R40" s="355"/>
      <c r="S40" s="355"/>
      <c r="T40" s="389"/>
      <c r="U40" s="94"/>
      <c r="V40" s="94"/>
      <c r="W40" s="94"/>
      <c r="X40" s="54" t="s">
        <v>899</v>
      </c>
      <c r="Y40" s="54" t="s">
        <v>902</v>
      </c>
      <c r="Z40" s="390" t="s">
        <v>903</v>
      </c>
      <c r="AA40" s="89"/>
      <c r="AB40" s="90"/>
      <c r="AC40" s="191">
        <v>3</v>
      </c>
      <c r="AD40" s="86"/>
      <c r="AE40" s="88"/>
      <c r="AF40" s="87"/>
      <c r="AG40" s="357"/>
      <c r="AH40" s="358"/>
      <c r="AI40" s="356"/>
    </row>
    <row r="41" spans="1:35" ht="72">
      <c r="A41" s="320"/>
      <c r="B41" s="396"/>
      <c r="C41" s="182"/>
      <c r="D41" s="354"/>
      <c r="E41" s="443"/>
      <c r="F41" s="354"/>
      <c r="G41" s="354"/>
      <c r="H41" s="443"/>
      <c r="I41" s="354"/>
      <c r="J41" s="354"/>
      <c r="K41" s="443"/>
      <c r="L41" s="182" t="s">
        <v>1314</v>
      </c>
      <c r="M41" s="182" t="s">
        <v>1315</v>
      </c>
      <c r="N41" s="437" t="s">
        <v>1316</v>
      </c>
      <c r="O41" s="87"/>
      <c r="P41" s="87"/>
      <c r="Q41" s="179">
        <v>4</v>
      </c>
      <c r="R41" s="355"/>
      <c r="S41" s="355"/>
      <c r="T41" s="389"/>
      <c r="U41" s="94"/>
      <c r="V41" s="94"/>
      <c r="W41" s="94"/>
      <c r="X41" s="54"/>
      <c r="Y41" s="54"/>
      <c r="Z41" s="390"/>
      <c r="AA41" s="89"/>
      <c r="AB41" s="90"/>
      <c r="AC41" s="191"/>
      <c r="AD41" s="86"/>
      <c r="AE41" s="88"/>
      <c r="AF41" s="87"/>
      <c r="AG41" s="357"/>
      <c r="AH41" s="358"/>
      <c r="AI41" s="356"/>
    </row>
    <row r="42" spans="1:35" ht="409.5">
      <c r="A42" s="320" t="s">
        <v>180</v>
      </c>
      <c r="B42" s="396" t="s">
        <v>181</v>
      </c>
      <c r="C42" s="397" t="s">
        <v>199</v>
      </c>
      <c r="D42" s="93"/>
      <c r="E42" s="93"/>
      <c r="F42" s="93"/>
      <c r="G42" s="93"/>
      <c r="H42" s="93"/>
      <c r="I42" s="94"/>
      <c r="J42" s="94"/>
      <c r="K42" s="94"/>
      <c r="L42" s="54" t="s">
        <v>747</v>
      </c>
      <c r="M42" s="54" t="s">
        <v>748</v>
      </c>
      <c r="N42" s="406" t="s">
        <v>1176</v>
      </c>
      <c r="O42" s="91"/>
      <c r="P42" s="91"/>
      <c r="Q42" s="179">
        <v>2</v>
      </c>
      <c r="R42" s="54" t="s">
        <v>729</v>
      </c>
      <c r="S42" s="54" t="s">
        <v>900</v>
      </c>
      <c r="T42" s="390" t="s">
        <v>901</v>
      </c>
      <c r="U42" s="30"/>
      <c r="V42" s="30"/>
      <c r="W42" s="30">
        <v>3</v>
      </c>
      <c r="X42" s="115" t="s">
        <v>434</v>
      </c>
      <c r="Y42" s="115" t="s">
        <v>435</v>
      </c>
      <c r="Z42" s="56" t="s">
        <v>436</v>
      </c>
      <c r="AA42" s="89" t="s">
        <v>827</v>
      </c>
      <c r="AB42" s="90" t="s">
        <v>826</v>
      </c>
      <c r="AC42" s="191">
        <v>1</v>
      </c>
      <c r="AD42" s="54" t="s">
        <v>427</v>
      </c>
      <c r="AE42" s="54" t="s">
        <v>429</v>
      </c>
      <c r="AF42" s="401" t="s">
        <v>430</v>
      </c>
      <c r="AG42" s="323" t="s">
        <v>802</v>
      </c>
      <c r="AH42" s="323" t="s">
        <v>803</v>
      </c>
      <c r="AI42" s="188" t="s">
        <v>485</v>
      </c>
    </row>
    <row r="43" spans="1:35" ht="96">
      <c r="A43" s="320"/>
      <c r="B43" s="396"/>
      <c r="C43" s="397"/>
      <c r="D43" s="93"/>
      <c r="E43" s="93"/>
      <c r="F43" s="93"/>
      <c r="G43" s="93"/>
      <c r="H43" s="93"/>
      <c r="I43" s="94"/>
      <c r="J43" s="94"/>
      <c r="K43" s="94"/>
      <c r="L43" s="54" t="s">
        <v>896</v>
      </c>
      <c r="M43" s="33" t="s">
        <v>897</v>
      </c>
      <c r="N43" s="391" t="s">
        <v>898</v>
      </c>
      <c r="O43" s="87"/>
      <c r="P43" s="87"/>
      <c r="Q43" s="179">
        <v>3</v>
      </c>
      <c r="R43" s="96"/>
      <c r="S43" s="96"/>
      <c r="T43" s="96"/>
      <c r="U43" s="96"/>
      <c r="V43" s="96"/>
      <c r="W43" s="96"/>
      <c r="X43" s="54" t="s">
        <v>890</v>
      </c>
      <c r="Y43" s="54" t="s">
        <v>891</v>
      </c>
      <c r="Z43" s="398" t="s">
        <v>892</v>
      </c>
      <c r="AA43" s="89"/>
      <c r="AB43" s="90"/>
      <c r="AC43" s="191">
        <v>3</v>
      </c>
      <c r="AD43" s="54"/>
      <c r="AE43" s="54"/>
      <c r="AF43" s="401"/>
      <c r="AG43" s="323"/>
      <c r="AH43" s="323"/>
      <c r="AI43" s="188"/>
    </row>
    <row r="44" spans="1:35" ht="384">
      <c r="A44" s="320"/>
      <c r="B44" s="396"/>
      <c r="C44" s="182">
        <v>4</v>
      </c>
      <c r="D44" s="182" t="s">
        <v>1174</v>
      </c>
      <c r="E44" s="432" t="s">
        <v>1175</v>
      </c>
      <c r="F44" s="182" t="s">
        <v>1171</v>
      </c>
      <c r="G44" s="182" t="s">
        <v>1174</v>
      </c>
      <c r="H44" s="432" t="s">
        <v>1175</v>
      </c>
      <c r="I44" s="182" t="s">
        <v>1171</v>
      </c>
      <c r="J44" s="182" t="s">
        <v>1174</v>
      </c>
      <c r="K44" s="432" t="s">
        <v>1175</v>
      </c>
      <c r="L44" s="182" t="s">
        <v>1171</v>
      </c>
      <c r="M44" s="182" t="s">
        <v>1174</v>
      </c>
      <c r="N44" s="432" t="s">
        <v>1175</v>
      </c>
      <c r="O44" s="87"/>
      <c r="P44" s="87"/>
      <c r="Q44" s="179"/>
      <c r="R44" s="96"/>
      <c r="S44" s="96"/>
      <c r="T44" s="96"/>
      <c r="U44" s="96"/>
      <c r="V44" s="96"/>
      <c r="W44" s="96"/>
      <c r="X44" s="54"/>
      <c r="Y44" s="54"/>
      <c r="Z44" s="398"/>
      <c r="AA44" s="89"/>
      <c r="AB44" s="90"/>
      <c r="AC44" s="191"/>
      <c r="AD44" s="54"/>
      <c r="AE44" s="54"/>
      <c r="AF44" s="401"/>
      <c r="AG44" s="323"/>
      <c r="AH44" s="323"/>
      <c r="AI44" s="188"/>
    </row>
    <row r="45" spans="1:35" s="99" customFormat="1" ht="120">
      <c r="A45" s="320" t="s">
        <v>180</v>
      </c>
      <c r="B45" s="396" t="s">
        <v>183</v>
      </c>
      <c r="C45" s="397" t="s">
        <v>184</v>
      </c>
      <c r="D45" s="83"/>
      <c r="E45" s="91"/>
      <c r="F45" s="91"/>
      <c r="G45" s="91"/>
      <c r="H45" s="91"/>
      <c r="I45" s="91"/>
      <c r="J45" s="91"/>
      <c r="K45" s="91"/>
      <c r="L45" s="54" t="s">
        <v>747</v>
      </c>
      <c r="M45" s="54" t="s">
        <v>748</v>
      </c>
      <c r="N45" s="398">
        <v>23455</v>
      </c>
      <c r="O45" s="91"/>
      <c r="P45" s="91"/>
      <c r="Q45" s="91"/>
      <c r="R45" s="54" t="s">
        <v>729</v>
      </c>
      <c r="S45" s="54" t="s">
        <v>900</v>
      </c>
      <c r="T45" s="390" t="s">
        <v>901</v>
      </c>
      <c r="U45" s="322"/>
      <c r="V45" s="110"/>
      <c r="W45" s="179">
        <v>3</v>
      </c>
      <c r="X45" s="115" t="s">
        <v>434</v>
      </c>
      <c r="Y45" s="115" t="s">
        <v>435</v>
      </c>
      <c r="Z45" s="56" t="s">
        <v>436</v>
      </c>
      <c r="AA45" s="89"/>
      <c r="AB45" s="90"/>
      <c r="AC45" s="191">
        <v>1</v>
      </c>
      <c r="AD45" s="91"/>
      <c r="AE45" s="91"/>
      <c r="AF45" s="91"/>
      <c r="AG45" s="91"/>
      <c r="AH45" s="91"/>
      <c r="AI45" s="91"/>
    </row>
    <row r="46" spans="1:35" s="99" customFormat="1" ht="96">
      <c r="A46" s="320"/>
      <c r="B46" s="396"/>
      <c r="C46" s="397"/>
      <c r="D46" s="83"/>
      <c r="E46" s="91"/>
      <c r="F46" s="91"/>
      <c r="G46" s="91"/>
      <c r="H46" s="91"/>
      <c r="I46" s="91"/>
      <c r="J46" s="91"/>
      <c r="K46" s="91"/>
      <c r="L46" s="54" t="s">
        <v>896</v>
      </c>
      <c r="M46" s="33" t="s">
        <v>897</v>
      </c>
      <c r="N46" s="391" t="s">
        <v>898</v>
      </c>
      <c r="O46" s="87"/>
      <c r="P46" s="87"/>
      <c r="Q46" s="179">
        <v>3</v>
      </c>
      <c r="R46" s="54"/>
      <c r="S46" s="54"/>
      <c r="T46" s="390"/>
      <c r="U46" s="322"/>
      <c r="V46" s="110"/>
      <c r="W46" s="179"/>
      <c r="X46" s="54" t="s">
        <v>899</v>
      </c>
      <c r="Y46" s="54" t="s">
        <v>902</v>
      </c>
      <c r="Z46" s="390" t="s">
        <v>903</v>
      </c>
      <c r="AA46" s="89"/>
      <c r="AB46" s="90"/>
      <c r="AC46" s="191">
        <v>3</v>
      </c>
      <c r="AD46" s="91"/>
      <c r="AE46" s="91"/>
      <c r="AF46" s="91"/>
      <c r="AG46" s="91"/>
      <c r="AH46" s="91"/>
      <c r="AI46" s="91"/>
    </row>
    <row r="47" spans="1:35" s="99" customFormat="1" ht="384">
      <c r="A47" s="320"/>
      <c r="B47" s="396"/>
      <c r="C47" s="182">
        <v>4</v>
      </c>
      <c r="D47" s="182" t="s">
        <v>1174</v>
      </c>
      <c r="E47" s="432" t="s">
        <v>1175</v>
      </c>
      <c r="F47" s="182" t="s">
        <v>1171</v>
      </c>
      <c r="G47" s="182" t="s">
        <v>1174</v>
      </c>
      <c r="H47" s="432" t="s">
        <v>1175</v>
      </c>
      <c r="I47" s="182" t="s">
        <v>1171</v>
      </c>
      <c r="J47" s="182" t="s">
        <v>1174</v>
      </c>
      <c r="K47" s="432" t="s">
        <v>1175</v>
      </c>
      <c r="L47" s="182" t="s">
        <v>1171</v>
      </c>
      <c r="M47" s="182" t="s">
        <v>1174</v>
      </c>
      <c r="N47" s="432" t="s">
        <v>1175</v>
      </c>
      <c r="O47" s="87"/>
      <c r="P47" s="87"/>
      <c r="Q47" s="179">
        <v>4</v>
      </c>
      <c r="R47" s="54"/>
      <c r="S47" s="54"/>
      <c r="T47" s="390"/>
      <c r="U47" s="322"/>
      <c r="V47" s="110"/>
      <c r="W47" s="179"/>
      <c r="X47" s="54" t="s">
        <v>904</v>
      </c>
      <c r="Y47" s="54" t="s">
        <v>900</v>
      </c>
      <c r="Z47" s="390" t="s">
        <v>905</v>
      </c>
      <c r="AA47" s="89"/>
      <c r="AB47" s="90"/>
      <c r="AC47" s="191">
        <v>3</v>
      </c>
      <c r="AD47" s="91"/>
      <c r="AE47" s="91"/>
      <c r="AF47" s="91"/>
      <c r="AG47" s="91"/>
      <c r="AH47" s="91"/>
      <c r="AI47" s="91"/>
    </row>
    <row r="48" spans="1:35" s="99" customFormat="1" ht="72">
      <c r="A48" s="320"/>
      <c r="B48" s="396"/>
      <c r="C48" s="182"/>
      <c r="D48" s="182"/>
      <c r="E48" s="432"/>
      <c r="F48" s="182"/>
      <c r="G48" s="182"/>
      <c r="H48" s="432"/>
      <c r="I48" s="182"/>
      <c r="J48" s="182"/>
      <c r="K48" s="432"/>
      <c r="L48" s="182" t="s">
        <v>1314</v>
      </c>
      <c r="M48" s="182" t="s">
        <v>1315</v>
      </c>
      <c r="N48" s="437" t="s">
        <v>1316</v>
      </c>
      <c r="O48" s="87"/>
      <c r="P48" s="87"/>
      <c r="Q48" s="179">
        <v>4</v>
      </c>
      <c r="R48" s="54"/>
      <c r="S48" s="54"/>
      <c r="T48" s="390"/>
      <c r="U48" s="322"/>
      <c r="V48" s="110"/>
      <c r="W48" s="179"/>
      <c r="X48" s="54"/>
      <c r="Y48" s="54"/>
      <c r="Z48" s="390"/>
      <c r="AA48" s="89"/>
      <c r="AB48" s="90"/>
      <c r="AC48" s="191"/>
      <c r="AD48" s="91"/>
      <c r="AE48" s="91"/>
      <c r="AF48" s="91"/>
      <c r="AG48" s="91"/>
      <c r="AH48" s="91"/>
      <c r="AI48" s="91"/>
    </row>
    <row r="49" spans="1:35" s="99" customFormat="1" ht="264">
      <c r="A49" s="320" t="s">
        <v>180</v>
      </c>
      <c r="B49" s="396" t="s">
        <v>185</v>
      </c>
      <c r="C49" s="397" t="s">
        <v>186</v>
      </c>
      <c r="D49" s="83"/>
      <c r="E49" s="91"/>
      <c r="F49" s="91"/>
      <c r="G49" s="91"/>
      <c r="H49" s="91"/>
      <c r="I49" s="91"/>
      <c r="J49" s="91"/>
      <c r="K49" s="91"/>
      <c r="L49" s="54" t="s">
        <v>747</v>
      </c>
      <c r="M49" s="54" t="s">
        <v>748</v>
      </c>
      <c r="N49" s="398">
        <v>23455</v>
      </c>
      <c r="O49" s="54" t="s">
        <v>955</v>
      </c>
      <c r="P49" s="395" t="s">
        <v>956</v>
      </c>
      <c r="Q49" s="306">
        <v>2</v>
      </c>
      <c r="R49" s="54" t="s">
        <v>482</v>
      </c>
      <c r="S49" s="54" t="s">
        <v>483</v>
      </c>
      <c r="T49" s="401" t="s">
        <v>484</v>
      </c>
      <c r="U49" s="322" t="s">
        <v>835</v>
      </c>
      <c r="V49" s="110" t="s">
        <v>834</v>
      </c>
      <c r="W49" s="179">
        <v>1</v>
      </c>
      <c r="X49" s="115" t="s">
        <v>434</v>
      </c>
      <c r="Y49" s="115" t="s">
        <v>435</v>
      </c>
      <c r="Z49" s="56" t="s">
        <v>436</v>
      </c>
      <c r="AA49" s="89" t="s">
        <v>873</v>
      </c>
      <c r="AB49" s="90" t="s">
        <v>874</v>
      </c>
      <c r="AC49" s="191">
        <v>1</v>
      </c>
      <c r="AD49" s="91"/>
      <c r="AE49" s="91"/>
      <c r="AF49" s="91"/>
      <c r="AG49" s="91"/>
      <c r="AH49" s="91"/>
      <c r="AI49" s="91"/>
    </row>
    <row r="50" spans="1:35" s="99" customFormat="1" ht="96">
      <c r="A50" s="320"/>
      <c r="B50" s="404"/>
      <c r="C50" s="405"/>
      <c r="D50" s="83"/>
      <c r="E50" s="91"/>
      <c r="F50" s="91"/>
      <c r="G50" s="91"/>
      <c r="H50" s="91"/>
      <c r="I50" s="91"/>
      <c r="J50" s="91"/>
      <c r="K50" s="91"/>
      <c r="L50" s="182" t="s">
        <v>896</v>
      </c>
      <c r="M50" s="33" t="s">
        <v>897</v>
      </c>
      <c r="N50" s="391" t="s">
        <v>898</v>
      </c>
      <c r="O50" s="87"/>
      <c r="P50" s="87"/>
      <c r="Q50" s="179">
        <v>3</v>
      </c>
      <c r="R50" s="54" t="s">
        <v>729</v>
      </c>
      <c r="S50" s="54" t="s">
        <v>900</v>
      </c>
      <c r="T50" s="390" t="s">
        <v>901</v>
      </c>
      <c r="U50" s="322"/>
      <c r="V50" s="110"/>
      <c r="W50" s="179">
        <v>3</v>
      </c>
      <c r="X50" s="54" t="s">
        <v>899</v>
      </c>
      <c r="Y50" s="54" t="s">
        <v>902</v>
      </c>
      <c r="Z50" s="390" t="s">
        <v>903</v>
      </c>
      <c r="AA50" s="89"/>
      <c r="AB50" s="90"/>
      <c r="AC50" s="191">
        <v>3</v>
      </c>
      <c r="AD50" s="91"/>
      <c r="AE50" s="91"/>
      <c r="AF50" s="91"/>
      <c r="AG50" s="91"/>
      <c r="AH50" s="91"/>
      <c r="AI50" s="91"/>
    </row>
    <row r="51" spans="1:35" s="99" customFormat="1" ht="384">
      <c r="A51" s="320"/>
      <c r="B51" s="404"/>
      <c r="C51" s="182"/>
      <c r="D51" s="182" t="s">
        <v>1174</v>
      </c>
      <c r="E51" s="432" t="s">
        <v>1175</v>
      </c>
      <c r="F51" s="182" t="s">
        <v>1171</v>
      </c>
      <c r="G51" s="182" t="s">
        <v>1174</v>
      </c>
      <c r="H51" s="432" t="s">
        <v>1175</v>
      </c>
      <c r="I51" s="182" t="s">
        <v>1171</v>
      </c>
      <c r="J51" s="182" t="s">
        <v>1174</v>
      </c>
      <c r="K51" s="432" t="s">
        <v>1175</v>
      </c>
      <c r="L51" s="182" t="s">
        <v>1171</v>
      </c>
      <c r="M51" s="182" t="s">
        <v>1174</v>
      </c>
      <c r="N51" s="432" t="s">
        <v>1175</v>
      </c>
      <c r="O51" s="87"/>
      <c r="P51" s="87"/>
      <c r="Q51" s="179">
        <v>4</v>
      </c>
      <c r="R51" s="54"/>
      <c r="S51" s="54"/>
      <c r="T51" s="390"/>
      <c r="U51" s="322"/>
      <c r="V51" s="110"/>
      <c r="W51" s="179"/>
      <c r="X51" s="54"/>
      <c r="Y51" s="54"/>
      <c r="Z51" s="390"/>
      <c r="AA51" s="89"/>
      <c r="AB51" s="90"/>
      <c r="AC51" s="191"/>
      <c r="AD51" s="91"/>
      <c r="AE51" s="91"/>
      <c r="AF51" s="91"/>
      <c r="AG51" s="91"/>
      <c r="AH51" s="91"/>
      <c r="AI51" s="91"/>
    </row>
    <row r="52" spans="1:35" s="99" customFormat="1" ht="209.25">
      <c r="A52" s="320" t="s">
        <v>180</v>
      </c>
      <c r="B52" s="404" t="s">
        <v>187</v>
      </c>
      <c r="C52" s="405" t="s">
        <v>197</v>
      </c>
      <c r="D52" s="83"/>
      <c r="E52" s="91"/>
      <c r="F52" s="91"/>
      <c r="G52" s="91"/>
      <c r="H52" s="91"/>
      <c r="I52" s="91"/>
      <c r="J52" s="91"/>
      <c r="K52" s="91"/>
      <c r="L52" s="54" t="s">
        <v>747</v>
      </c>
      <c r="M52" s="54" t="s">
        <v>748</v>
      </c>
      <c r="N52" s="398">
        <v>23455</v>
      </c>
      <c r="O52" s="91"/>
      <c r="P52" s="91"/>
      <c r="Q52" s="306">
        <v>2</v>
      </c>
      <c r="R52" s="54" t="s">
        <v>729</v>
      </c>
      <c r="S52" s="54" t="s">
        <v>900</v>
      </c>
      <c r="T52" s="390" t="s">
        <v>901</v>
      </c>
      <c r="U52" s="91"/>
      <c r="V52" s="91"/>
      <c r="W52" s="179">
        <v>3</v>
      </c>
      <c r="X52" s="115" t="s">
        <v>434</v>
      </c>
      <c r="Y52" s="115" t="s">
        <v>435</v>
      </c>
      <c r="Z52" s="56" t="s">
        <v>436</v>
      </c>
      <c r="AA52" s="89" t="s">
        <v>875</v>
      </c>
      <c r="AB52" s="90" t="s">
        <v>874</v>
      </c>
      <c r="AC52" s="191">
        <v>1</v>
      </c>
      <c r="AD52" s="91"/>
      <c r="AE52" s="91"/>
      <c r="AF52" s="91"/>
      <c r="AG52" s="91"/>
      <c r="AH52" s="91"/>
      <c r="AI52" s="91"/>
    </row>
    <row r="53" spans="1:35" s="99" customFormat="1" ht="384">
      <c r="A53" s="320"/>
      <c r="B53" s="404"/>
      <c r="C53" s="182"/>
      <c r="D53" s="182" t="s">
        <v>1174</v>
      </c>
      <c r="E53" s="432" t="s">
        <v>1175</v>
      </c>
      <c r="F53" s="182" t="s">
        <v>1171</v>
      </c>
      <c r="G53" s="182" t="s">
        <v>1174</v>
      </c>
      <c r="H53" s="432" t="s">
        <v>1175</v>
      </c>
      <c r="I53" s="182" t="s">
        <v>1171</v>
      </c>
      <c r="J53" s="182" t="s">
        <v>1174</v>
      </c>
      <c r="K53" s="432" t="s">
        <v>1175</v>
      </c>
      <c r="L53" s="182" t="s">
        <v>1171</v>
      </c>
      <c r="M53" s="182" t="s">
        <v>1174</v>
      </c>
      <c r="N53" s="432" t="s">
        <v>1175</v>
      </c>
      <c r="P53" s="91"/>
      <c r="Q53" s="306"/>
      <c r="R53" s="91"/>
      <c r="S53" s="91"/>
      <c r="T53" s="91"/>
      <c r="U53" s="91"/>
      <c r="V53" s="91"/>
      <c r="W53" s="91"/>
      <c r="X53" s="54" t="s">
        <v>899</v>
      </c>
      <c r="Y53" s="54" t="s">
        <v>902</v>
      </c>
      <c r="Z53" s="406" t="s">
        <v>903</v>
      </c>
      <c r="AA53" s="89"/>
      <c r="AB53" s="90"/>
      <c r="AC53" s="191">
        <v>3</v>
      </c>
      <c r="AD53" s="91"/>
      <c r="AE53" s="91"/>
      <c r="AF53" s="91"/>
      <c r="AG53" s="91"/>
      <c r="AH53" s="91"/>
      <c r="AI53" s="91"/>
    </row>
    <row r="54" spans="1:35" s="99" customFormat="1" ht="312">
      <c r="A54" s="320" t="s">
        <v>180</v>
      </c>
      <c r="B54" s="396" t="s">
        <v>188</v>
      </c>
      <c r="C54" s="397" t="s">
        <v>196</v>
      </c>
      <c r="D54" s="83"/>
      <c r="E54" s="91"/>
      <c r="F54" s="91"/>
      <c r="G54" s="91"/>
      <c r="H54" s="91"/>
      <c r="I54" s="91"/>
      <c r="J54" s="91"/>
      <c r="K54" s="91"/>
      <c r="L54" s="180" t="s">
        <v>465</v>
      </c>
      <c r="M54" s="33" t="s">
        <v>466</v>
      </c>
      <c r="N54" s="179" t="s">
        <v>467</v>
      </c>
      <c r="O54" s="42" t="s">
        <v>958</v>
      </c>
      <c r="P54" s="179" t="s">
        <v>957</v>
      </c>
      <c r="Q54" s="179">
        <v>1</v>
      </c>
      <c r="R54" s="54" t="s">
        <v>729</v>
      </c>
      <c r="S54" s="54" t="s">
        <v>900</v>
      </c>
      <c r="T54" s="390" t="s">
        <v>901</v>
      </c>
      <c r="U54" s="30"/>
      <c r="V54" s="30"/>
      <c r="W54" s="191">
        <v>3</v>
      </c>
      <c r="X54" s="115" t="s">
        <v>434</v>
      </c>
      <c r="Y54" s="115" t="s">
        <v>435</v>
      </c>
      <c r="Z54" s="56" t="s">
        <v>436</v>
      </c>
      <c r="AA54" s="89" t="s">
        <v>959</v>
      </c>
      <c r="AB54" s="90" t="s">
        <v>957</v>
      </c>
      <c r="AC54" s="191">
        <v>1</v>
      </c>
      <c r="AD54" s="91"/>
      <c r="AE54" s="91"/>
      <c r="AF54" s="91"/>
      <c r="AG54" s="91"/>
      <c r="AH54" s="91"/>
      <c r="AI54" s="91"/>
    </row>
    <row r="55" spans="1:35" s="99" customFormat="1" ht="384">
      <c r="A55" s="320"/>
      <c r="B55" s="396"/>
      <c r="C55" s="182"/>
      <c r="D55" s="182" t="s">
        <v>1174</v>
      </c>
      <c r="E55" s="432" t="s">
        <v>1175</v>
      </c>
      <c r="F55" s="182" t="s">
        <v>1171</v>
      </c>
      <c r="G55" s="182" t="s">
        <v>1174</v>
      </c>
      <c r="H55" s="432" t="s">
        <v>1175</v>
      </c>
      <c r="I55" s="182" t="s">
        <v>1171</v>
      </c>
      <c r="J55" s="182" t="s">
        <v>1174</v>
      </c>
      <c r="K55" s="432" t="s">
        <v>1175</v>
      </c>
      <c r="L55" s="182" t="s">
        <v>1171</v>
      </c>
      <c r="M55" s="182" t="s">
        <v>1174</v>
      </c>
      <c r="N55" s="432" t="s">
        <v>1175</v>
      </c>
      <c r="O55" s="42"/>
      <c r="P55" s="197"/>
      <c r="Q55" s="179"/>
      <c r="R55" s="54"/>
      <c r="S55" s="54"/>
      <c r="T55" s="390"/>
      <c r="U55" s="30"/>
      <c r="V55" s="30"/>
      <c r="W55" s="191"/>
      <c r="X55" s="115"/>
      <c r="Y55" s="115"/>
      <c r="Z55" s="56"/>
      <c r="AA55" s="89"/>
      <c r="AB55" s="90"/>
      <c r="AC55" s="191"/>
      <c r="AD55" s="91"/>
      <c r="AE55" s="91"/>
      <c r="AF55" s="91"/>
      <c r="AG55" s="91"/>
      <c r="AH55" s="91"/>
      <c r="AI55" s="91"/>
    </row>
    <row r="56" spans="1:35" ht="120">
      <c r="A56" s="320" t="s">
        <v>180</v>
      </c>
      <c r="B56" s="396" t="s">
        <v>189</v>
      </c>
      <c r="C56" s="397" t="s">
        <v>190</v>
      </c>
      <c r="D56" s="29"/>
      <c r="E56" s="29"/>
      <c r="F56" s="29"/>
      <c r="G56" s="29"/>
      <c r="H56" s="29"/>
      <c r="I56" s="30"/>
      <c r="J56" s="30"/>
      <c r="K56" s="184"/>
      <c r="L56" s="54" t="s">
        <v>474</v>
      </c>
      <c r="M56" s="54" t="s">
        <v>475</v>
      </c>
      <c r="N56" s="392" t="s">
        <v>476</v>
      </c>
      <c r="O56" s="181"/>
      <c r="P56" s="181"/>
      <c r="Q56" s="179">
        <v>1</v>
      </c>
      <c r="R56" s="54" t="s">
        <v>896</v>
      </c>
      <c r="S56" s="33" t="s">
        <v>897</v>
      </c>
      <c r="T56" s="391" t="s">
        <v>898</v>
      </c>
      <c r="U56" s="179"/>
      <c r="V56" s="179"/>
      <c r="W56" s="179">
        <v>3</v>
      </c>
      <c r="X56" s="115" t="s">
        <v>434</v>
      </c>
      <c r="Y56" s="115" t="s">
        <v>435</v>
      </c>
      <c r="Z56" s="56" t="s">
        <v>436</v>
      </c>
      <c r="AA56" s="89"/>
      <c r="AB56" s="90"/>
      <c r="AC56" s="191">
        <v>1</v>
      </c>
      <c r="AD56" s="86"/>
      <c r="AE56" s="88"/>
      <c r="AF56" s="87"/>
      <c r="AG56" s="89"/>
      <c r="AH56" s="90"/>
      <c r="AI56" s="88"/>
    </row>
    <row r="57" spans="1:35" ht="72">
      <c r="A57" s="320"/>
      <c r="B57" s="396"/>
      <c r="C57" s="397"/>
      <c r="D57" s="29"/>
      <c r="E57" s="29"/>
      <c r="F57" s="29"/>
      <c r="G57" s="29"/>
      <c r="H57" s="29"/>
      <c r="I57" s="30"/>
      <c r="J57" s="30"/>
      <c r="K57" s="184"/>
      <c r="L57" s="54" t="s">
        <v>471</v>
      </c>
      <c r="M57" s="54" t="s">
        <v>472</v>
      </c>
      <c r="N57" s="179" t="s">
        <v>473</v>
      </c>
      <c r="O57" s="181"/>
      <c r="P57" s="181"/>
      <c r="Q57" s="179">
        <v>1</v>
      </c>
      <c r="R57" s="195" t="s">
        <v>1065</v>
      </c>
      <c r="S57" s="195" t="s">
        <v>164</v>
      </c>
      <c r="T57" s="423">
        <v>23553</v>
      </c>
      <c r="U57" s="179"/>
      <c r="V57" s="179"/>
      <c r="W57" s="179">
        <v>3</v>
      </c>
      <c r="X57" s="115"/>
      <c r="Y57" s="115"/>
      <c r="Z57" s="56"/>
      <c r="AA57" s="89"/>
      <c r="AB57" s="90"/>
      <c r="AC57" s="191"/>
      <c r="AD57" s="86"/>
      <c r="AE57" s="88"/>
      <c r="AF57" s="87"/>
      <c r="AG57" s="89"/>
      <c r="AH57" s="90"/>
      <c r="AI57" s="88"/>
    </row>
    <row r="58" spans="1:35" ht="120">
      <c r="A58" s="320"/>
      <c r="B58" s="396"/>
      <c r="C58" s="397"/>
      <c r="D58" s="29"/>
      <c r="E58" s="29"/>
      <c r="F58" s="29"/>
      <c r="G58" s="29"/>
      <c r="H58" s="29"/>
      <c r="I58" s="30"/>
      <c r="J58" s="30"/>
      <c r="K58" s="184"/>
      <c r="L58" s="54" t="s">
        <v>747</v>
      </c>
      <c r="M58" s="54" t="s">
        <v>748</v>
      </c>
      <c r="N58" s="398">
        <v>23455</v>
      </c>
      <c r="O58" s="91"/>
      <c r="P58" s="91"/>
      <c r="Q58" s="306">
        <v>2</v>
      </c>
      <c r="R58" s="179"/>
      <c r="S58" s="179"/>
      <c r="T58" s="179"/>
      <c r="U58" s="179"/>
      <c r="V58" s="179"/>
      <c r="W58" s="179"/>
      <c r="X58" s="115"/>
      <c r="Y58" s="115"/>
      <c r="Z58" s="56"/>
      <c r="AA58" s="89"/>
      <c r="AB58" s="90"/>
      <c r="AC58" s="191"/>
      <c r="AD58" s="86"/>
      <c r="AE58" s="88"/>
      <c r="AF58" s="87"/>
      <c r="AG58" s="89"/>
      <c r="AH58" s="90"/>
      <c r="AI58" s="88"/>
    </row>
    <row r="59" spans="1:35" ht="384">
      <c r="A59" s="320"/>
      <c r="B59" s="396"/>
      <c r="C59" s="182"/>
      <c r="D59" s="182" t="s">
        <v>1174</v>
      </c>
      <c r="E59" s="432" t="s">
        <v>1175</v>
      </c>
      <c r="F59" s="182" t="s">
        <v>1171</v>
      </c>
      <c r="G59" s="182" t="s">
        <v>1174</v>
      </c>
      <c r="H59" s="432" t="s">
        <v>1175</v>
      </c>
      <c r="I59" s="182" t="s">
        <v>1171</v>
      </c>
      <c r="J59" s="182" t="s">
        <v>1174</v>
      </c>
      <c r="K59" s="432" t="s">
        <v>1175</v>
      </c>
      <c r="L59" s="182" t="s">
        <v>1171</v>
      </c>
      <c r="M59" s="182" t="s">
        <v>1174</v>
      </c>
      <c r="N59" s="432" t="s">
        <v>1175</v>
      </c>
      <c r="O59" s="87"/>
      <c r="P59" s="87"/>
      <c r="Q59" s="179">
        <v>4</v>
      </c>
      <c r="R59" s="179"/>
      <c r="S59" s="179"/>
      <c r="T59" s="179"/>
      <c r="U59" s="179"/>
      <c r="V59" s="179"/>
      <c r="W59" s="179"/>
      <c r="X59" s="115"/>
      <c r="Y59" s="115"/>
      <c r="Z59" s="56"/>
      <c r="AA59" s="89"/>
      <c r="AB59" s="90"/>
      <c r="AC59" s="191"/>
      <c r="AD59" s="86"/>
      <c r="AE59" s="88"/>
      <c r="AF59" s="87"/>
      <c r="AG59" s="89"/>
      <c r="AH59" s="90"/>
      <c r="AI59" s="88"/>
    </row>
    <row r="60" spans="1:35" ht="72">
      <c r="A60" s="320"/>
      <c r="B60" s="396"/>
      <c r="C60" s="182"/>
      <c r="D60" s="182"/>
      <c r="E60" s="432"/>
      <c r="F60" s="182"/>
      <c r="G60" s="182"/>
      <c r="H60" s="432"/>
      <c r="I60" s="182"/>
      <c r="J60" s="182"/>
      <c r="K60" s="432"/>
      <c r="L60" s="182" t="s">
        <v>1314</v>
      </c>
      <c r="M60" s="182" t="s">
        <v>1315</v>
      </c>
      <c r="N60" s="437" t="s">
        <v>1316</v>
      </c>
      <c r="O60" s="87"/>
      <c r="P60" s="87"/>
      <c r="Q60" s="179">
        <v>4</v>
      </c>
      <c r="R60" s="179"/>
      <c r="S60" s="179"/>
      <c r="T60" s="179"/>
      <c r="U60" s="179"/>
      <c r="V60" s="179"/>
      <c r="W60" s="179"/>
      <c r="X60" s="115"/>
      <c r="Y60" s="115"/>
      <c r="Z60" s="56"/>
      <c r="AA60" s="89"/>
      <c r="AB60" s="90"/>
      <c r="AC60" s="191"/>
      <c r="AD60" s="86"/>
      <c r="AE60" s="88"/>
      <c r="AF60" s="87"/>
      <c r="AG60" s="89"/>
      <c r="AH60" s="90"/>
      <c r="AI60" s="88"/>
    </row>
    <row r="61" spans="1:35" ht="96">
      <c r="A61" s="320" t="s">
        <v>180</v>
      </c>
      <c r="B61" s="396" t="s">
        <v>191</v>
      </c>
      <c r="C61" s="397" t="s">
        <v>192</v>
      </c>
      <c r="D61" s="29"/>
      <c r="E61" s="29"/>
      <c r="F61" s="29"/>
      <c r="G61" s="29"/>
      <c r="H61" s="29"/>
      <c r="I61" s="30"/>
      <c r="J61" s="30"/>
      <c r="K61" s="30"/>
      <c r="L61" s="54" t="s">
        <v>896</v>
      </c>
      <c r="M61" s="33" t="s">
        <v>897</v>
      </c>
      <c r="N61" s="391" t="s">
        <v>898</v>
      </c>
      <c r="O61" s="87"/>
      <c r="P61" s="87"/>
      <c r="Q61" s="179">
        <v>3</v>
      </c>
      <c r="R61" s="54" t="s">
        <v>729</v>
      </c>
      <c r="S61" s="54" t="s">
        <v>900</v>
      </c>
      <c r="T61" s="390" t="s">
        <v>901</v>
      </c>
      <c r="U61" s="30"/>
      <c r="V61" s="30"/>
      <c r="W61" s="191">
        <v>3</v>
      </c>
      <c r="X61" s="115" t="s">
        <v>434</v>
      </c>
      <c r="Y61" s="115" t="s">
        <v>435</v>
      </c>
      <c r="Z61" s="56" t="s">
        <v>436</v>
      </c>
      <c r="AA61" s="89"/>
      <c r="AB61" s="90"/>
      <c r="AC61" s="191">
        <v>1</v>
      </c>
      <c r="AD61" s="86"/>
      <c r="AE61" s="88"/>
      <c r="AF61" s="87"/>
      <c r="AG61" s="89"/>
      <c r="AH61" s="90"/>
      <c r="AI61" s="88"/>
    </row>
    <row r="62" spans="1:35" ht="384">
      <c r="A62" s="320"/>
      <c r="B62" s="404"/>
      <c r="C62" s="182"/>
      <c r="D62" s="182" t="s">
        <v>1174</v>
      </c>
      <c r="E62" s="432" t="s">
        <v>1175</v>
      </c>
      <c r="F62" s="182" t="s">
        <v>1171</v>
      </c>
      <c r="G62" s="182" t="s">
        <v>1174</v>
      </c>
      <c r="H62" s="432" t="s">
        <v>1175</v>
      </c>
      <c r="I62" s="182" t="s">
        <v>1171</v>
      </c>
      <c r="J62" s="182" t="s">
        <v>1174</v>
      </c>
      <c r="K62" s="432" t="s">
        <v>1175</v>
      </c>
      <c r="L62" s="182" t="s">
        <v>1171</v>
      </c>
      <c r="M62" s="182" t="s">
        <v>1174</v>
      </c>
      <c r="N62" s="432" t="s">
        <v>1175</v>
      </c>
      <c r="O62" s="87"/>
      <c r="P62" s="87"/>
      <c r="Q62" s="179">
        <v>4</v>
      </c>
      <c r="R62" s="54"/>
      <c r="S62" s="54"/>
      <c r="T62" s="390"/>
      <c r="U62" s="94"/>
      <c r="V62" s="94"/>
      <c r="W62" s="434"/>
      <c r="X62" s="115"/>
      <c r="Y62" s="115"/>
      <c r="Z62" s="56"/>
      <c r="AA62" s="89"/>
      <c r="AB62" s="90"/>
      <c r="AC62" s="191"/>
      <c r="AD62" s="86"/>
      <c r="AE62" s="88"/>
      <c r="AF62" s="87"/>
      <c r="AG62" s="357"/>
      <c r="AH62" s="358"/>
      <c r="AI62" s="356"/>
    </row>
    <row r="63" spans="1:35" ht="72">
      <c r="A63" s="320"/>
      <c r="B63" s="404"/>
      <c r="C63" s="444"/>
      <c r="D63" s="354"/>
      <c r="E63" s="443"/>
      <c r="F63" s="354"/>
      <c r="G63" s="354"/>
      <c r="H63" s="443"/>
      <c r="I63" s="354"/>
      <c r="J63" s="354"/>
      <c r="K63" s="443"/>
      <c r="L63" s="182" t="s">
        <v>1314</v>
      </c>
      <c r="M63" s="182" t="s">
        <v>1315</v>
      </c>
      <c r="N63" s="437" t="s">
        <v>1316</v>
      </c>
      <c r="O63" s="87"/>
      <c r="P63" s="87"/>
      <c r="Q63" s="179">
        <v>4</v>
      </c>
      <c r="R63" s="54"/>
      <c r="S63" s="54"/>
      <c r="T63" s="390"/>
      <c r="U63" s="94"/>
      <c r="V63" s="94"/>
      <c r="W63" s="434"/>
      <c r="X63" s="115"/>
      <c r="Y63" s="115"/>
      <c r="Z63" s="56"/>
      <c r="AA63" s="89"/>
      <c r="AB63" s="90"/>
      <c r="AC63" s="191"/>
      <c r="AD63" s="86"/>
      <c r="AE63" s="88"/>
      <c r="AF63" s="87"/>
      <c r="AG63" s="357"/>
      <c r="AH63" s="358"/>
      <c r="AI63" s="356"/>
    </row>
    <row r="64" spans="1:35" ht="312">
      <c r="A64" s="320" t="s">
        <v>194</v>
      </c>
      <c r="B64" s="404" t="s">
        <v>193</v>
      </c>
      <c r="C64" s="405" t="s">
        <v>195</v>
      </c>
      <c r="D64" s="93"/>
      <c r="E64" s="93"/>
      <c r="F64" s="93"/>
      <c r="G64" s="93"/>
      <c r="H64" s="93"/>
      <c r="I64" s="94"/>
      <c r="J64" s="94"/>
      <c r="K64" s="94"/>
      <c r="L64" s="54" t="s">
        <v>747</v>
      </c>
      <c r="M64" s="54" t="s">
        <v>748</v>
      </c>
      <c r="N64" s="398">
        <v>23455</v>
      </c>
      <c r="O64" s="33" t="s">
        <v>990</v>
      </c>
      <c r="P64" s="110" t="s">
        <v>991</v>
      </c>
      <c r="Q64" s="306">
        <v>2</v>
      </c>
      <c r="R64" s="54" t="s">
        <v>482</v>
      </c>
      <c r="S64" s="54" t="s">
        <v>483</v>
      </c>
      <c r="T64" s="401" t="s">
        <v>484</v>
      </c>
      <c r="U64" s="323" t="s">
        <v>993</v>
      </c>
      <c r="V64" s="414" t="s">
        <v>992</v>
      </c>
      <c r="W64" s="190" t="s">
        <v>485</v>
      </c>
      <c r="X64" s="115" t="s">
        <v>434</v>
      </c>
      <c r="Y64" s="115" t="s">
        <v>435</v>
      </c>
      <c r="Z64" s="56" t="s">
        <v>436</v>
      </c>
      <c r="AA64" s="89" t="s">
        <v>995</v>
      </c>
      <c r="AB64" s="89" t="s">
        <v>994</v>
      </c>
      <c r="AC64" s="191">
        <v>1</v>
      </c>
      <c r="AD64" s="54" t="s">
        <v>495</v>
      </c>
      <c r="AE64" s="54" t="s">
        <v>496</v>
      </c>
      <c r="AF64" s="392" t="s">
        <v>497</v>
      </c>
      <c r="AG64" s="323" t="s">
        <v>999</v>
      </c>
      <c r="AH64" s="323" t="s">
        <v>997</v>
      </c>
      <c r="AI64" s="190" t="s">
        <v>485</v>
      </c>
    </row>
    <row r="65" spans="1:35" ht="279">
      <c r="A65" s="320"/>
      <c r="B65" s="404"/>
      <c r="C65" s="405"/>
      <c r="D65" s="93"/>
      <c r="E65" s="93"/>
      <c r="F65" s="93"/>
      <c r="G65" s="93"/>
      <c r="H65" s="93"/>
      <c r="I65" s="94"/>
      <c r="J65" s="94"/>
      <c r="K65" s="94"/>
      <c r="L65" s="54" t="s">
        <v>896</v>
      </c>
      <c r="M65" s="33" t="s">
        <v>897</v>
      </c>
      <c r="N65" s="391" t="s">
        <v>898</v>
      </c>
      <c r="O65" s="87"/>
      <c r="P65" s="87"/>
      <c r="Q65" s="179">
        <v>3</v>
      </c>
      <c r="R65" s="54" t="s">
        <v>729</v>
      </c>
      <c r="S65" s="54" t="s">
        <v>900</v>
      </c>
      <c r="T65" s="390" t="s">
        <v>901</v>
      </c>
      <c r="U65" s="91"/>
      <c r="V65" s="91"/>
      <c r="W65" s="179">
        <v>3</v>
      </c>
      <c r="X65" s="54" t="s">
        <v>899</v>
      </c>
      <c r="Y65" s="54" t="s">
        <v>902</v>
      </c>
      <c r="Z65" s="390" t="s">
        <v>903</v>
      </c>
      <c r="AA65" s="96"/>
      <c r="AB65" s="96"/>
      <c r="AC65" s="191">
        <v>3</v>
      </c>
      <c r="AD65" s="54" t="s">
        <v>878</v>
      </c>
      <c r="AE65" s="54" t="s">
        <v>750</v>
      </c>
      <c r="AF65" s="399" t="s">
        <v>751</v>
      </c>
      <c r="AG65" s="323" t="s">
        <v>998</v>
      </c>
      <c r="AH65" s="323" t="s">
        <v>996</v>
      </c>
      <c r="AI65" s="190" t="s">
        <v>1005</v>
      </c>
    </row>
    <row r="66" spans="1:35" ht="384">
      <c r="A66" s="320"/>
      <c r="B66" s="404"/>
      <c r="C66" s="182"/>
      <c r="D66" s="182" t="s">
        <v>1174</v>
      </c>
      <c r="E66" s="432" t="s">
        <v>1175</v>
      </c>
      <c r="F66" s="182" t="s">
        <v>1171</v>
      </c>
      <c r="G66" s="182" t="s">
        <v>1174</v>
      </c>
      <c r="H66" s="432" t="s">
        <v>1175</v>
      </c>
      <c r="I66" s="182" t="s">
        <v>1171</v>
      </c>
      <c r="J66" s="182" t="s">
        <v>1174</v>
      </c>
      <c r="K66" s="432" t="s">
        <v>1175</v>
      </c>
      <c r="L66" s="182" t="s">
        <v>1171</v>
      </c>
      <c r="M66" s="182" t="s">
        <v>1174</v>
      </c>
      <c r="N66" s="432" t="s">
        <v>1175</v>
      </c>
      <c r="O66" s="96"/>
      <c r="P66" s="96"/>
      <c r="Q66" s="96"/>
      <c r="R66" s="182" t="s">
        <v>1184</v>
      </c>
      <c r="S66" s="182" t="s">
        <v>1185</v>
      </c>
      <c r="T66" s="438" t="s">
        <v>1186</v>
      </c>
      <c r="U66" s="96"/>
      <c r="V66" s="190"/>
      <c r="W66" s="190">
        <v>4</v>
      </c>
      <c r="X66" s="54" t="s">
        <v>904</v>
      </c>
      <c r="Y66" s="54" t="s">
        <v>900</v>
      </c>
      <c r="Z66" s="390" t="s">
        <v>905</v>
      </c>
      <c r="AA66" s="96"/>
      <c r="AB66" s="96"/>
      <c r="AC66" s="191">
        <v>3</v>
      </c>
      <c r="AD66" s="182" t="s">
        <v>1181</v>
      </c>
      <c r="AE66" s="182" t="s">
        <v>1182</v>
      </c>
      <c r="AF66" s="438" t="s">
        <v>1183</v>
      </c>
      <c r="AG66" s="96"/>
      <c r="AH66" s="96"/>
      <c r="AI66" s="190" t="s">
        <v>1187</v>
      </c>
    </row>
    <row r="67" spans="1:35" ht="24">
      <c r="A67" s="320"/>
      <c r="B67" s="404"/>
      <c r="C67" s="182"/>
      <c r="D67" s="182"/>
      <c r="E67" s="432"/>
      <c r="F67" s="182"/>
      <c r="G67" s="182"/>
      <c r="H67" s="432"/>
      <c r="I67" s="182"/>
      <c r="J67" s="182"/>
      <c r="K67" s="432"/>
      <c r="L67" s="182"/>
      <c r="M67" s="182"/>
      <c r="N67" s="432"/>
      <c r="O67" s="96"/>
      <c r="P67" s="96"/>
      <c r="Q67" s="96"/>
      <c r="R67" s="91"/>
      <c r="S67" s="91"/>
      <c r="T67" s="91"/>
      <c r="U67" s="96"/>
      <c r="V67" s="190"/>
      <c r="W67" s="190"/>
      <c r="X67" s="54"/>
      <c r="Y67" s="54"/>
      <c r="Z67" s="390"/>
      <c r="AA67" s="96"/>
      <c r="AB67" s="96"/>
      <c r="AC67" s="191"/>
      <c r="AD67" s="96"/>
      <c r="AE67" s="96"/>
      <c r="AF67" s="96"/>
      <c r="AG67" s="96"/>
      <c r="AH67" s="96"/>
      <c r="AI67" s="96"/>
    </row>
    <row r="68" spans="1:35" s="99" customFormat="1" ht="409.5">
      <c r="A68" s="320" t="s">
        <v>194</v>
      </c>
      <c r="B68" s="396" t="s">
        <v>202</v>
      </c>
      <c r="C68" s="397" t="s">
        <v>203</v>
      </c>
      <c r="D68" s="83"/>
      <c r="E68" s="91"/>
      <c r="F68" s="91"/>
      <c r="G68" s="91"/>
      <c r="H68" s="91"/>
      <c r="I68" s="91"/>
      <c r="J68" s="91"/>
      <c r="K68" s="91"/>
      <c r="L68" s="54" t="s">
        <v>896</v>
      </c>
      <c r="M68" s="33" t="s">
        <v>897</v>
      </c>
      <c r="N68" s="391" t="s">
        <v>898</v>
      </c>
      <c r="O68" s="419"/>
      <c r="P68" s="87"/>
      <c r="Q68" s="179">
        <v>3</v>
      </c>
      <c r="R68" s="54" t="s">
        <v>729</v>
      </c>
      <c r="S68" s="54" t="s">
        <v>900</v>
      </c>
      <c r="T68" s="390" t="s">
        <v>901</v>
      </c>
      <c r="U68" s="33" t="s">
        <v>1032</v>
      </c>
      <c r="V68" s="33" t="s">
        <v>1031</v>
      </c>
      <c r="W68" s="179">
        <v>3</v>
      </c>
      <c r="X68" s="115" t="s">
        <v>434</v>
      </c>
      <c r="Y68" s="115" t="s">
        <v>435</v>
      </c>
      <c r="Z68" s="56" t="s">
        <v>436</v>
      </c>
      <c r="AA68" s="89" t="s">
        <v>812</v>
      </c>
      <c r="AB68" s="88" t="s">
        <v>810</v>
      </c>
      <c r="AC68" s="191">
        <v>1</v>
      </c>
      <c r="AD68" s="91"/>
      <c r="AE68" s="91"/>
      <c r="AF68" s="91"/>
      <c r="AG68" s="91"/>
      <c r="AH68" s="91"/>
      <c r="AI68" s="91"/>
    </row>
    <row r="69" spans="1:35" s="99" customFormat="1" ht="336">
      <c r="A69" s="320"/>
      <c r="B69" s="396"/>
      <c r="C69" s="397"/>
      <c r="D69" s="83"/>
      <c r="E69" s="91"/>
      <c r="F69" s="91"/>
      <c r="G69" s="91"/>
      <c r="H69" s="91"/>
      <c r="I69" s="91"/>
      <c r="J69" s="91"/>
      <c r="K69" s="91"/>
      <c r="L69" s="182" t="s">
        <v>1035</v>
      </c>
      <c r="M69" s="110" t="s">
        <v>1037</v>
      </c>
      <c r="N69" s="110" t="s">
        <v>1036</v>
      </c>
      <c r="O69" s="322" t="s">
        <v>1038</v>
      </c>
      <c r="P69" s="110" t="s">
        <v>1039</v>
      </c>
      <c r="Q69" s="306">
        <v>3</v>
      </c>
      <c r="R69" s="91"/>
      <c r="S69" s="91"/>
      <c r="T69" s="91"/>
      <c r="U69" s="413"/>
      <c r="V69" s="91"/>
      <c r="W69" s="91"/>
      <c r="X69" s="54" t="s">
        <v>899</v>
      </c>
      <c r="Y69" s="54" t="s">
        <v>902</v>
      </c>
      <c r="Z69" s="390" t="s">
        <v>903</v>
      </c>
      <c r="AA69" s="89"/>
      <c r="AB69" s="88"/>
      <c r="AC69" s="191">
        <v>3</v>
      </c>
      <c r="AD69" s="91"/>
      <c r="AE69" s="91"/>
      <c r="AF69" s="91"/>
      <c r="AG69" s="91"/>
      <c r="AH69" s="91"/>
      <c r="AI69" s="91"/>
    </row>
    <row r="70" spans="1:35" s="99" customFormat="1" ht="288">
      <c r="A70" s="320"/>
      <c r="B70" s="396"/>
      <c r="C70" s="397"/>
      <c r="D70" s="83"/>
      <c r="E70" s="91"/>
      <c r="F70" s="91"/>
      <c r="G70" s="91"/>
      <c r="H70" s="91"/>
      <c r="I70" s="91"/>
      <c r="J70" s="91"/>
      <c r="K70" s="91"/>
      <c r="L70" s="33" t="s">
        <v>1068</v>
      </c>
      <c r="M70" s="110" t="s">
        <v>986</v>
      </c>
      <c r="N70" s="422" t="s">
        <v>1069</v>
      </c>
      <c r="O70" s="33" t="s">
        <v>1070</v>
      </c>
      <c r="P70" s="110" t="s">
        <v>1071</v>
      </c>
      <c r="Q70" s="306">
        <v>3</v>
      </c>
      <c r="R70" s="91"/>
      <c r="S70" s="91"/>
      <c r="T70" s="91"/>
      <c r="U70" s="413"/>
      <c r="V70" s="91"/>
      <c r="W70" s="91"/>
      <c r="X70" s="54" t="s">
        <v>904</v>
      </c>
      <c r="Y70" s="54" t="s">
        <v>900</v>
      </c>
      <c r="Z70" s="390" t="s">
        <v>905</v>
      </c>
      <c r="AA70" s="89" t="s">
        <v>1033</v>
      </c>
      <c r="AB70" s="88"/>
      <c r="AC70" s="191">
        <v>3</v>
      </c>
      <c r="AD70" s="91"/>
      <c r="AE70" s="91"/>
      <c r="AF70" s="91"/>
      <c r="AG70" s="91"/>
      <c r="AH70" s="91"/>
      <c r="AI70" s="91"/>
    </row>
    <row r="71" spans="1:35" s="99" customFormat="1" ht="120">
      <c r="A71" s="320"/>
      <c r="B71" s="396"/>
      <c r="C71" s="397"/>
      <c r="D71" s="83"/>
      <c r="E71" s="91"/>
      <c r="F71" s="91"/>
      <c r="G71" s="91"/>
      <c r="H71" s="91"/>
      <c r="I71" s="91"/>
      <c r="J71" s="91"/>
      <c r="K71" s="91"/>
      <c r="L71" s="182" t="s">
        <v>1171</v>
      </c>
      <c r="M71" s="182" t="s">
        <v>1174</v>
      </c>
      <c r="N71" s="432" t="s">
        <v>1175</v>
      </c>
      <c r="O71" s="33"/>
      <c r="P71" s="110"/>
      <c r="Q71" s="306"/>
      <c r="R71" s="91"/>
      <c r="S71" s="91"/>
      <c r="T71" s="91"/>
      <c r="U71" s="413"/>
      <c r="V71" s="91"/>
      <c r="W71" s="91"/>
      <c r="X71" s="54"/>
      <c r="Y71" s="54"/>
      <c r="Z71" s="390"/>
      <c r="AA71" s="89"/>
      <c r="AB71" s="88"/>
      <c r="AC71" s="191"/>
      <c r="AD71" s="91"/>
      <c r="AE71" s="91"/>
      <c r="AF71" s="91"/>
      <c r="AG71" s="91"/>
      <c r="AH71" s="91"/>
      <c r="AI71" s="91"/>
    </row>
    <row r="72" spans="1:35" s="99" customFormat="1" ht="96">
      <c r="A72" s="320" t="s">
        <v>194</v>
      </c>
      <c r="B72" s="396" t="s">
        <v>204</v>
      </c>
      <c r="C72" s="397" t="s">
        <v>205</v>
      </c>
      <c r="D72" s="83"/>
      <c r="E72" s="91"/>
      <c r="F72" s="91"/>
      <c r="G72" s="91"/>
      <c r="H72" s="91"/>
      <c r="I72" s="91"/>
      <c r="J72" s="91"/>
      <c r="K72" s="91"/>
      <c r="L72" s="54" t="s">
        <v>896</v>
      </c>
      <c r="M72" s="33" t="s">
        <v>897</v>
      </c>
      <c r="N72" s="391" t="s">
        <v>898</v>
      </c>
      <c r="O72" s="87"/>
      <c r="P72" s="87"/>
      <c r="Q72" s="30">
        <v>3</v>
      </c>
      <c r="R72" s="54" t="s">
        <v>729</v>
      </c>
      <c r="S72" s="54" t="s">
        <v>900</v>
      </c>
      <c r="T72" s="390" t="s">
        <v>901</v>
      </c>
      <c r="U72" s="30"/>
      <c r="V72" s="30"/>
      <c r="W72" s="191">
        <v>3</v>
      </c>
      <c r="X72" s="115" t="s">
        <v>434</v>
      </c>
      <c r="Y72" s="115" t="s">
        <v>435</v>
      </c>
      <c r="Z72" s="56" t="s">
        <v>436</v>
      </c>
      <c r="AA72" s="89" t="s">
        <v>811</v>
      </c>
      <c r="AB72" s="90"/>
      <c r="AC72" s="191">
        <v>1</v>
      </c>
      <c r="AD72" s="91"/>
      <c r="AE72" s="91"/>
      <c r="AF72" s="91"/>
      <c r="AG72" s="91"/>
      <c r="AH72" s="91"/>
      <c r="AI72" s="91"/>
    </row>
    <row r="73" spans="1:35" s="99" customFormat="1" ht="120">
      <c r="A73" s="320"/>
      <c r="B73" s="396"/>
      <c r="C73" s="397"/>
      <c r="D73" s="83"/>
      <c r="E73" s="91"/>
      <c r="F73" s="91"/>
      <c r="G73" s="91"/>
      <c r="H73" s="91"/>
      <c r="I73" s="91"/>
      <c r="J73" s="91"/>
      <c r="K73" s="91"/>
      <c r="L73" s="182" t="s">
        <v>1171</v>
      </c>
      <c r="M73" s="182" t="s">
        <v>1174</v>
      </c>
      <c r="N73" s="432" t="s">
        <v>1175</v>
      </c>
      <c r="O73" s="87"/>
      <c r="P73" s="87"/>
      <c r="Q73" s="30"/>
      <c r="R73" s="54"/>
      <c r="S73" s="54"/>
      <c r="T73" s="390"/>
      <c r="U73" s="30"/>
      <c r="V73" s="30"/>
      <c r="W73" s="191"/>
      <c r="X73" s="115"/>
      <c r="Y73" s="115"/>
      <c r="Z73" s="56"/>
      <c r="AA73" s="89"/>
      <c r="AB73" s="90"/>
      <c r="AC73" s="191"/>
      <c r="AD73" s="91"/>
      <c r="AE73" s="91"/>
      <c r="AF73" s="91"/>
      <c r="AG73" s="91"/>
      <c r="AH73" s="91"/>
      <c r="AI73" s="91"/>
    </row>
    <row r="74" spans="1:35" s="99" customFormat="1" ht="96">
      <c r="A74" s="320" t="s">
        <v>208</v>
      </c>
      <c r="B74" s="396" t="s">
        <v>206</v>
      </c>
      <c r="C74" s="397" t="s">
        <v>207</v>
      </c>
      <c r="D74" s="83"/>
      <c r="E74" s="91"/>
      <c r="F74" s="91"/>
      <c r="G74" s="91"/>
      <c r="H74" s="91"/>
      <c r="I74" s="91"/>
      <c r="J74" s="91"/>
      <c r="K74" s="91"/>
      <c r="L74" s="54" t="s">
        <v>896</v>
      </c>
      <c r="M74" s="33" t="s">
        <v>897</v>
      </c>
      <c r="N74" s="391" t="s">
        <v>898</v>
      </c>
      <c r="O74" s="87"/>
      <c r="P74" s="87"/>
      <c r="Q74" s="179">
        <v>3</v>
      </c>
      <c r="R74" s="54" t="s">
        <v>729</v>
      </c>
      <c r="S74" s="54" t="s">
        <v>900</v>
      </c>
      <c r="T74" s="390" t="s">
        <v>901</v>
      </c>
      <c r="U74" s="91"/>
      <c r="V74" s="91"/>
      <c r="W74" s="179">
        <v>3</v>
      </c>
      <c r="X74" s="115" t="s">
        <v>434</v>
      </c>
      <c r="Y74" s="115" t="s">
        <v>435</v>
      </c>
      <c r="Z74" s="56" t="s">
        <v>436</v>
      </c>
      <c r="AA74" s="89"/>
      <c r="AB74" s="90"/>
      <c r="AC74" s="191">
        <v>1</v>
      </c>
      <c r="AD74" s="91"/>
      <c r="AE74" s="91"/>
      <c r="AF74" s="91"/>
      <c r="AG74" s="91"/>
      <c r="AH74" s="91"/>
      <c r="AI74" s="91"/>
    </row>
    <row r="75" spans="1:35" s="99" customFormat="1" ht="120">
      <c r="A75" s="320"/>
      <c r="B75" s="396"/>
      <c r="C75" s="397"/>
      <c r="D75" s="83"/>
      <c r="E75" s="91"/>
      <c r="F75" s="91"/>
      <c r="G75" s="91"/>
      <c r="H75" s="91"/>
      <c r="I75" s="91"/>
      <c r="J75" s="91"/>
      <c r="K75" s="91"/>
      <c r="L75" s="182" t="s">
        <v>1171</v>
      </c>
      <c r="M75" s="182" t="s">
        <v>1174</v>
      </c>
      <c r="N75" s="432" t="s">
        <v>1175</v>
      </c>
      <c r="O75" s="87"/>
      <c r="P75" s="87"/>
      <c r="Q75" s="179">
        <v>4</v>
      </c>
      <c r="R75" s="91"/>
      <c r="S75" s="91"/>
      <c r="T75" s="91"/>
      <c r="U75" s="91"/>
      <c r="V75" s="91"/>
      <c r="W75" s="91"/>
      <c r="X75" s="54" t="s">
        <v>899</v>
      </c>
      <c r="Y75" s="54" t="s">
        <v>902</v>
      </c>
      <c r="Z75" s="390" t="s">
        <v>903</v>
      </c>
      <c r="AA75" s="89"/>
      <c r="AB75" s="90"/>
      <c r="AC75" s="191">
        <v>3</v>
      </c>
      <c r="AD75" s="91"/>
      <c r="AE75" s="91"/>
      <c r="AF75" s="91"/>
      <c r="AG75" s="91"/>
      <c r="AH75" s="91"/>
      <c r="AI75" s="91"/>
    </row>
    <row r="76" spans="1:35" s="99" customFormat="1" ht="72">
      <c r="A76" s="320"/>
      <c r="B76" s="396"/>
      <c r="C76" s="397"/>
      <c r="D76" s="83"/>
      <c r="E76" s="91"/>
      <c r="F76" s="91"/>
      <c r="G76" s="91"/>
      <c r="H76" s="91"/>
      <c r="I76" s="91"/>
      <c r="J76" s="91"/>
      <c r="K76" s="91"/>
      <c r="L76" s="182" t="s">
        <v>1314</v>
      </c>
      <c r="M76" s="182" t="s">
        <v>1315</v>
      </c>
      <c r="N76" s="437" t="s">
        <v>1316</v>
      </c>
      <c r="O76" s="87"/>
      <c r="P76" s="87"/>
      <c r="Q76" s="179">
        <v>4</v>
      </c>
      <c r="R76" s="91"/>
      <c r="S76" s="91"/>
      <c r="T76" s="91"/>
      <c r="U76" s="91"/>
      <c r="V76" s="91"/>
      <c r="W76" s="91"/>
      <c r="X76" s="54"/>
      <c r="Y76" s="54"/>
      <c r="Z76" s="390"/>
      <c r="AA76" s="89"/>
      <c r="AB76" s="90"/>
      <c r="AC76" s="191"/>
      <c r="AD76" s="91"/>
      <c r="AE76" s="91"/>
      <c r="AF76" s="91"/>
      <c r="AG76" s="91"/>
      <c r="AH76" s="91"/>
      <c r="AI76" s="91"/>
    </row>
    <row r="77" spans="1:35" s="99" customFormat="1" ht="96">
      <c r="A77" s="320" t="s">
        <v>208</v>
      </c>
      <c r="B77" s="396" t="s">
        <v>209</v>
      </c>
      <c r="C77" s="397" t="s">
        <v>210</v>
      </c>
      <c r="D77" s="83"/>
      <c r="E77" s="91"/>
      <c r="F77" s="91"/>
      <c r="G77" s="91"/>
      <c r="H77" s="91"/>
      <c r="I77" s="91"/>
      <c r="J77" s="91"/>
      <c r="K77" s="91"/>
      <c r="L77" s="54" t="s">
        <v>471</v>
      </c>
      <c r="M77" s="54" t="s">
        <v>472</v>
      </c>
      <c r="N77" s="179" t="s">
        <v>473</v>
      </c>
      <c r="O77" s="91"/>
      <c r="P77" s="91"/>
      <c r="Q77" s="179">
        <v>1</v>
      </c>
      <c r="R77" s="54" t="s">
        <v>729</v>
      </c>
      <c r="S77" s="54" t="s">
        <v>900</v>
      </c>
      <c r="T77" s="390" t="s">
        <v>901</v>
      </c>
      <c r="U77" s="179"/>
      <c r="V77" s="179"/>
      <c r="W77" s="179">
        <v>3</v>
      </c>
      <c r="X77" s="115" t="s">
        <v>434</v>
      </c>
      <c r="Y77" s="115" t="s">
        <v>435</v>
      </c>
      <c r="Z77" s="56" t="s">
        <v>436</v>
      </c>
      <c r="AA77" s="89"/>
      <c r="AB77" s="90"/>
      <c r="AC77" s="191">
        <v>1</v>
      </c>
      <c r="AD77" s="91"/>
      <c r="AE77" s="91"/>
      <c r="AF77" s="91"/>
      <c r="AG77" s="91"/>
      <c r="AH77" s="91"/>
      <c r="AI77" s="91"/>
    </row>
    <row r="78" spans="1:35" s="99" customFormat="1" ht="168">
      <c r="A78" s="320"/>
      <c r="B78" s="396"/>
      <c r="C78" s="397"/>
      <c r="D78" s="83"/>
      <c r="E78" s="91"/>
      <c r="F78" s="91"/>
      <c r="G78" s="91"/>
      <c r="H78" s="91"/>
      <c r="I78" s="91"/>
      <c r="J78" s="91"/>
      <c r="K78" s="91"/>
      <c r="L78" s="54" t="s">
        <v>896</v>
      </c>
      <c r="M78" s="33" t="s">
        <v>897</v>
      </c>
      <c r="N78" s="391" t="s">
        <v>898</v>
      </c>
      <c r="O78" s="87"/>
      <c r="P78" s="87"/>
      <c r="Q78" s="179">
        <v>3</v>
      </c>
      <c r="R78" s="179"/>
      <c r="S78" s="179"/>
      <c r="T78" s="179"/>
      <c r="U78" s="179"/>
      <c r="V78" s="179"/>
      <c r="W78" s="179"/>
      <c r="X78" s="54" t="s">
        <v>909</v>
      </c>
      <c r="Y78" s="54" t="s">
        <v>900</v>
      </c>
      <c r="Z78" s="390" t="s">
        <v>905</v>
      </c>
      <c r="AA78" s="89"/>
      <c r="AB78" s="90"/>
      <c r="AC78" s="191">
        <v>3</v>
      </c>
      <c r="AD78" s="91"/>
      <c r="AE78" s="91"/>
      <c r="AF78" s="91"/>
      <c r="AG78" s="91"/>
      <c r="AH78" s="91"/>
      <c r="AI78" s="91"/>
    </row>
    <row r="79" spans="1:35" s="99" customFormat="1" ht="168">
      <c r="A79" s="320"/>
      <c r="B79" s="396"/>
      <c r="C79" s="397"/>
      <c r="D79" s="83"/>
      <c r="E79" s="91"/>
      <c r="F79" s="91"/>
      <c r="G79" s="91"/>
      <c r="H79" s="91"/>
      <c r="I79" s="91"/>
      <c r="J79" s="91"/>
      <c r="K79" s="91"/>
      <c r="L79" s="54" t="s">
        <v>972</v>
      </c>
      <c r="M79" s="33" t="s">
        <v>975</v>
      </c>
      <c r="N79" s="391" t="s">
        <v>976</v>
      </c>
      <c r="O79" s="411" t="s">
        <v>973</v>
      </c>
      <c r="P79" s="326" t="s">
        <v>974</v>
      </c>
      <c r="Q79" s="179"/>
      <c r="R79" s="179"/>
      <c r="S79" s="179"/>
      <c r="T79" s="179"/>
      <c r="U79" s="179"/>
      <c r="V79" s="179"/>
      <c r="W79" s="179"/>
      <c r="X79" s="54"/>
      <c r="Y79" s="54"/>
      <c r="Z79" s="390"/>
      <c r="AA79" s="89"/>
      <c r="AB79" s="90"/>
      <c r="AC79" s="191"/>
      <c r="AD79" s="91"/>
      <c r="AE79" s="91"/>
      <c r="AF79" s="91"/>
      <c r="AG79" s="91"/>
      <c r="AH79" s="91"/>
      <c r="AI79" s="91"/>
    </row>
    <row r="80" spans="1:35" s="99" customFormat="1" ht="336">
      <c r="A80" s="320"/>
      <c r="B80" s="396"/>
      <c r="C80" s="397"/>
      <c r="D80" s="83"/>
      <c r="E80" s="91"/>
      <c r="F80" s="91"/>
      <c r="G80" s="91"/>
      <c r="H80" s="91"/>
      <c r="I80" s="91"/>
      <c r="J80" s="91"/>
      <c r="K80" s="91"/>
      <c r="L80" s="54" t="s">
        <v>981</v>
      </c>
      <c r="M80" s="33" t="s">
        <v>975</v>
      </c>
      <c r="N80" s="391" t="s">
        <v>982</v>
      </c>
      <c r="O80" s="411" t="s">
        <v>984</v>
      </c>
      <c r="P80" s="326" t="s">
        <v>983</v>
      </c>
      <c r="Q80" s="179"/>
      <c r="R80" s="179"/>
      <c r="S80" s="179"/>
      <c r="T80" s="179"/>
      <c r="U80" s="179"/>
      <c r="V80" s="179"/>
      <c r="W80" s="179"/>
      <c r="X80" s="54"/>
      <c r="Y80" s="54"/>
      <c r="Z80" s="390"/>
      <c r="AA80" s="89"/>
      <c r="AB80" s="90"/>
      <c r="AC80" s="191"/>
      <c r="AD80" s="91"/>
      <c r="AE80" s="91"/>
      <c r="AF80" s="91"/>
      <c r="AG80" s="91"/>
      <c r="AH80" s="91"/>
      <c r="AI80" s="91"/>
    </row>
    <row r="81" spans="1:35" s="99" customFormat="1" ht="120">
      <c r="A81" s="320"/>
      <c r="B81" s="396"/>
      <c r="C81" s="397"/>
      <c r="D81" s="83"/>
      <c r="E81" s="91"/>
      <c r="F81" s="91"/>
      <c r="G81" s="91"/>
      <c r="H81" s="91"/>
      <c r="I81" s="91"/>
      <c r="J81" s="91"/>
      <c r="K81" s="91"/>
      <c r="L81" s="182" t="s">
        <v>1171</v>
      </c>
      <c r="M81" s="182" t="s">
        <v>1174</v>
      </c>
      <c r="N81" s="432" t="s">
        <v>1175</v>
      </c>
      <c r="O81" s="411"/>
      <c r="P81" s="326"/>
      <c r="Q81" s="179"/>
      <c r="R81" s="179"/>
      <c r="S81" s="179"/>
      <c r="T81" s="179"/>
      <c r="U81" s="179"/>
      <c r="V81" s="179"/>
      <c r="W81" s="179"/>
      <c r="X81" s="54"/>
      <c r="Y81" s="54"/>
      <c r="Z81" s="390"/>
      <c r="AA81" s="89"/>
      <c r="AB81" s="90"/>
      <c r="AC81" s="191"/>
      <c r="AD81" s="91"/>
      <c r="AE81" s="91"/>
      <c r="AF81" s="91"/>
      <c r="AG81" s="91"/>
      <c r="AH81" s="91"/>
      <c r="AI81" s="91"/>
    </row>
    <row r="82" spans="1:35" ht="96">
      <c r="A82" s="320" t="s">
        <v>208</v>
      </c>
      <c r="B82" s="396" t="s">
        <v>212</v>
      </c>
      <c r="C82" s="397" t="s">
        <v>213</v>
      </c>
      <c r="D82" s="29"/>
      <c r="E82" s="29"/>
      <c r="F82" s="29"/>
      <c r="G82" s="29"/>
      <c r="H82" s="29"/>
      <c r="I82" s="30"/>
      <c r="J82" s="30"/>
      <c r="K82" s="30"/>
      <c r="L82" s="54" t="s">
        <v>896</v>
      </c>
      <c r="M82" s="33" t="s">
        <v>897</v>
      </c>
      <c r="N82" s="391" t="s">
        <v>898</v>
      </c>
      <c r="O82" s="87"/>
      <c r="P82" s="87"/>
      <c r="Q82" s="179">
        <v>3</v>
      </c>
      <c r="R82" s="54" t="s">
        <v>906</v>
      </c>
      <c r="S82" s="33" t="s">
        <v>907</v>
      </c>
      <c r="T82" s="391" t="s">
        <v>908</v>
      </c>
      <c r="U82" s="30"/>
      <c r="V82" s="30"/>
      <c r="W82" s="30">
        <v>3</v>
      </c>
      <c r="X82" s="115" t="s">
        <v>434</v>
      </c>
      <c r="Y82" s="115" t="s">
        <v>435</v>
      </c>
      <c r="Z82" s="56" t="s">
        <v>436</v>
      </c>
      <c r="AA82" s="89"/>
      <c r="AB82" s="90"/>
      <c r="AC82" s="191">
        <v>1</v>
      </c>
      <c r="AD82" s="86"/>
      <c r="AE82" s="88"/>
      <c r="AF82" s="87"/>
      <c r="AG82" s="89"/>
      <c r="AH82" s="90"/>
      <c r="AI82" s="88"/>
    </row>
    <row r="83" spans="1:35" ht="120">
      <c r="A83" s="320"/>
      <c r="B83" s="396"/>
      <c r="C83" s="397"/>
      <c r="D83" s="29"/>
      <c r="E83" s="29"/>
      <c r="F83" s="29"/>
      <c r="G83" s="29"/>
      <c r="H83" s="29"/>
      <c r="I83" s="30"/>
      <c r="J83" s="30"/>
      <c r="K83" s="30"/>
      <c r="L83" s="182" t="s">
        <v>1171</v>
      </c>
      <c r="M83" s="182" t="s">
        <v>1174</v>
      </c>
      <c r="N83" s="432" t="s">
        <v>1175</v>
      </c>
      <c r="O83" s="87"/>
      <c r="P83" s="87"/>
      <c r="Q83" s="179"/>
      <c r="R83" s="54"/>
      <c r="S83" s="33"/>
      <c r="T83" s="391"/>
      <c r="U83" s="30"/>
      <c r="V83" s="30"/>
      <c r="W83" s="30"/>
      <c r="X83" s="115"/>
      <c r="Y83" s="115"/>
      <c r="Z83" s="56"/>
      <c r="AA83" s="89"/>
      <c r="AB83" s="90"/>
      <c r="AC83" s="191"/>
      <c r="AD83" s="86"/>
      <c r="AE83" s="88"/>
      <c r="AF83" s="87"/>
      <c r="AG83" s="89"/>
      <c r="AH83" s="90"/>
      <c r="AI83" s="88"/>
    </row>
    <row r="84" spans="1:35" ht="72">
      <c r="A84" s="320"/>
      <c r="B84" s="396"/>
      <c r="C84" s="397"/>
      <c r="D84" s="29"/>
      <c r="E84" s="29"/>
      <c r="F84" s="29"/>
      <c r="G84" s="29"/>
      <c r="H84" s="29"/>
      <c r="I84" s="30"/>
      <c r="J84" s="30"/>
      <c r="K84" s="30"/>
      <c r="L84" s="182" t="s">
        <v>1314</v>
      </c>
      <c r="M84" s="182" t="s">
        <v>1315</v>
      </c>
      <c r="N84" s="437" t="s">
        <v>1316</v>
      </c>
      <c r="O84" s="87"/>
      <c r="P84" s="87"/>
      <c r="Q84" s="179">
        <v>4</v>
      </c>
      <c r="R84" s="54"/>
      <c r="S84" s="33"/>
      <c r="T84" s="391"/>
      <c r="U84" s="30"/>
      <c r="V84" s="30"/>
      <c r="W84" s="30"/>
      <c r="X84" s="115"/>
      <c r="Y84" s="115"/>
      <c r="Z84" s="56"/>
      <c r="AA84" s="89"/>
      <c r="AB84" s="90"/>
      <c r="AC84" s="191"/>
      <c r="AD84" s="86"/>
      <c r="AE84" s="88"/>
      <c r="AF84" s="87"/>
      <c r="AG84" s="89"/>
      <c r="AH84" s="90"/>
      <c r="AI84" s="88"/>
    </row>
    <row r="85" spans="1:35" ht="409.5">
      <c r="A85" s="320" t="s">
        <v>208</v>
      </c>
      <c r="B85" s="396" t="s">
        <v>214</v>
      </c>
      <c r="C85" s="397" t="s">
        <v>215</v>
      </c>
      <c r="D85" s="29"/>
      <c r="E85" s="29"/>
      <c r="F85" s="29"/>
      <c r="G85" s="29"/>
      <c r="H85" s="29"/>
      <c r="I85" s="30"/>
      <c r="J85" s="30"/>
      <c r="K85" s="30"/>
      <c r="L85" s="54" t="s">
        <v>896</v>
      </c>
      <c r="M85" s="33" t="s">
        <v>897</v>
      </c>
      <c r="N85" s="391" t="s">
        <v>898</v>
      </c>
      <c r="O85" s="87"/>
      <c r="P85" s="87"/>
      <c r="Q85" s="179">
        <v>3</v>
      </c>
      <c r="R85" s="54" t="s">
        <v>729</v>
      </c>
      <c r="S85" s="54" t="s">
        <v>900</v>
      </c>
      <c r="T85" s="390" t="s">
        <v>901</v>
      </c>
      <c r="U85" s="30"/>
      <c r="V85" s="30"/>
      <c r="W85" s="30">
        <v>3</v>
      </c>
      <c r="X85" s="115" t="s">
        <v>434</v>
      </c>
      <c r="Y85" s="115" t="s">
        <v>435</v>
      </c>
      <c r="Z85" s="56" t="s">
        <v>436</v>
      </c>
      <c r="AA85" s="89" t="s">
        <v>796</v>
      </c>
      <c r="AB85" s="88" t="s">
        <v>795</v>
      </c>
      <c r="AC85" s="191">
        <v>1</v>
      </c>
      <c r="AD85" s="86"/>
      <c r="AE85" s="88"/>
      <c r="AF85" s="87"/>
      <c r="AG85" s="89"/>
      <c r="AH85" s="90"/>
      <c r="AI85" s="88"/>
    </row>
    <row r="86" spans="1:35" ht="120">
      <c r="A86" s="320"/>
      <c r="B86" s="396"/>
      <c r="C86" s="397"/>
      <c r="D86" s="93"/>
      <c r="E86" s="93"/>
      <c r="F86" s="93"/>
      <c r="G86" s="93"/>
      <c r="H86" s="93"/>
      <c r="I86" s="94"/>
      <c r="J86" s="94"/>
      <c r="K86" s="94"/>
      <c r="L86" s="182" t="s">
        <v>1171</v>
      </c>
      <c r="M86" s="182" t="s">
        <v>1174</v>
      </c>
      <c r="N86" s="432" t="s">
        <v>1175</v>
      </c>
      <c r="O86" s="87"/>
      <c r="P86" s="87"/>
      <c r="Q86" s="179"/>
      <c r="R86" s="30"/>
      <c r="S86" s="30"/>
      <c r="T86" s="30"/>
      <c r="U86" s="94"/>
      <c r="V86" s="94"/>
      <c r="W86" s="94"/>
      <c r="X86" s="54" t="s">
        <v>899</v>
      </c>
      <c r="Y86" s="54" t="s">
        <v>902</v>
      </c>
      <c r="Z86" s="390" t="s">
        <v>903</v>
      </c>
      <c r="AA86" s="89"/>
      <c r="AB86" s="88"/>
      <c r="AC86" s="191">
        <v>3</v>
      </c>
      <c r="AD86" s="95"/>
      <c r="AE86" s="356"/>
      <c r="AF86" s="96"/>
      <c r="AG86" s="357"/>
      <c r="AH86" s="358"/>
      <c r="AI86" s="356"/>
    </row>
    <row r="87" spans="1:35" ht="216">
      <c r="A87" s="320" t="s">
        <v>208</v>
      </c>
      <c r="B87" s="396" t="s">
        <v>217</v>
      </c>
      <c r="C87" s="397" t="s">
        <v>218</v>
      </c>
      <c r="D87" s="93"/>
      <c r="E87" s="93"/>
      <c r="F87" s="93"/>
      <c r="G87" s="93"/>
      <c r="H87" s="93"/>
      <c r="I87" s="94"/>
      <c r="J87" s="94"/>
      <c r="K87" s="94"/>
      <c r="L87" s="54" t="s">
        <v>471</v>
      </c>
      <c r="M87" s="54" t="s">
        <v>472</v>
      </c>
      <c r="N87" s="179" t="s">
        <v>473</v>
      </c>
      <c r="O87" s="33" t="s">
        <v>836</v>
      </c>
      <c r="P87" s="91"/>
      <c r="Q87" s="179">
        <v>1</v>
      </c>
      <c r="R87" s="54" t="s">
        <v>729</v>
      </c>
      <c r="S87" s="54" t="s">
        <v>900</v>
      </c>
      <c r="T87" s="390" t="s">
        <v>901</v>
      </c>
      <c r="U87" s="186"/>
      <c r="V87" s="186"/>
      <c r="W87" s="186">
        <v>3</v>
      </c>
      <c r="X87" s="115" t="s">
        <v>434</v>
      </c>
      <c r="Y87" s="115" t="s">
        <v>435</v>
      </c>
      <c r="Z87" s="56" t="s">
        <v>436</v>
      </c>
      <c r="AA87" s="89"/>
      <c r="AB87" s="90"/>
      <c r="AC87" s="191">
        <v>1</v>
      </c>
      <c r="AD87" s="96"/>
      <c r="AE87" s="96"/>
      <c r="AF87" s="96"/>
      <c r="AG87" s="96"/>
      <c r="AH87" s="96"/>
      <c r="AI87" s="96"/>
    </row>
    <row r="88" spans="1:35" ht="168">
      <c r="A88" s="320"/>
      <c r="B88" s="396"/>
      <c r="C88" s="397"/>
      <c r="D88" s="93"/>
      <c r="E88" s="93"/>
      <c r="F88" s="93"/>
      <c r="G88" s="93"/>
      <c r="H88" s="93"/>
      <c r="I88" s="94"/>
      <c r="J88" s="94"/>
      <c r="K88" s="94"/>
      <c r="L88" s="54" t="s">
        <v>896</v>
      </c>
      <c r="M88" s="33" t="s">
        <v>897</v>
      </c>
      <c r="N88" s="391" t="s">
        <v>898</v>
      </c>
      <c r="O88" s="87"/>
      <c r="P88" s="87"/>
      <c r="Q88" s="179">
        <v>3</v>
      </c>
      <c r="R88" s="186"/>
      <c r="S88" s="186"/>
      <c r="T88" s="186"/>
      <c r="U88" s="186"/>
      <c r="V88" s="186"/>
      <c r="W88" s="186"/>
      <c r="X88" s="54" t="s">
        <v>909</v>
      </c>
      <c r="Y88" s="54" t="s">
        <v>900</v>
      </c>
      <c r="Z88" s="390" t="s">
        <v>905</v>
      </c>
      <c r="AA88" s="89"/>
      <c r="AB88" s="90"/>
      <c r="AC88" s="191">
        <v>3</v>
      </c>
      <c r="AD88" s="96"/>
      <c r="AE88" s="96"/>
      <c r="AF88" s="96"/>
      <c r="AG88" s="96"/>
      <c r="AH88" s="96"/>
      <c r="AI88" s="96"/>
    </row>
    <row r="89" spans="1:35" ht="120">
      <c r="A89" s="320"/>
      <c r="B89" s="396"/>
      <c r="C89" s="397"/>
      <c r="D89" s="93"/>
      <c r="E89" s="93"/>
      <c r="F89" s="93"/>
      <c r="G89" s="93"/>
      <c r="H89" s="93"/>
      <c r="I89" s="94"/>
      <c r="J89" s="94"/>
      <c r="K89" s="94"/>
      <c r="L89" s="182" t="s">
        <v>1171</v>
      </c>
      <c r="M89" s="182" t="s">
        <v>1174</v>
      </c>
      <c r="N89" s="432" t="s">
        <v>1175</v>
      </c>
      <c r="O89" s="87"/>
      <c r="P89" s="87"/>
      <c r="Q89" s="179"/>
      <c r="R89" s="186"/>
      <c r="S89" s="186"/>
      <c r="T89" s="186"/>
      <c r="U89" s="186"/>
      <c r="V89" s="186"/>
      <c r="W89" s="186"/>
      <c r="X89" s="54"/>
      <c r="Y89" s="54"/>
      <c r="Z89" s="390"/>
      <c r="AA89" s="89"/>
      <c r="AB89" s="90"/>
      <c r="AC89" s="191"/>
      <c r="AD89" s="96"/>
      <c r="AE89" s="96"/>
      <c r="AF89" s="96"/>
      <c r="AG89" s="96"/>
      <c r="AH89" s="96"/>
      <c r="AI89" s="96"/>
    </row>
    <row r="90" spans="1:35" s="99" customFormat="1" ht="96">
      <c r="A90" s="320" t="s">
        <v>221</v>
      </c>
      <c r="B90" s="396" t="s">
        <v>219</v>
      </c>
      <c r="C90" s="407" t="s">
        <v>220</v>
      </c>
      <c r="D90" s="83"/>
      <c r="E90" s="91"/>
      <c r="F90" s="91"/>
      <c r="G90" s="91"/>
      <c r="H90" s="91"/>
      <c r="I90" s="91"/>
      <c r="J90" s="91"/>
      <c r="K90" s="91"/>
      <c r="L90" s="54" t="s">
        <v>896</v>
      </c>
      <c r="M90" s="33" t="s">
        <v>897</v>
      </c>
      <c r="N90" s="391" t="s">
        <v>898</v>
      </c>
      <c r="O90" s="87"/>
      <c r="P90" s="87"/>
      <c r="Q90" s="30">
        <v>3</v>
      </c>
      <c r="R90" s="54" t="s">
        <v>729</v>
      </c>
      <c r="S90" s="54" t="s">
        <v>900</v>
      </c>
      <c r="T90" s="390" t="s">
        <v>901</v>
      </c>
      <c r="U90" s="30"/>
      <c r="V90" s="30"/>
      <c r="W90" s="191">
        <v>3</v>
      </c>
      <c r="X90" s="115" t="s">
        <v>434</v>
      </c>
      <c r="Y90" s="115" t="s">
        <v>435</v>
      </c>
      <c r="Z90" s="56" t="s">
        <v>436</v>
      </c>
      <c r="AA90" s="89"/>
      <c r="AB90" s="90"/>
      <c r="AC90" s="191">
        <v>1</v>
      </c>
      <c r="AD90" s="91"/>
      <c r="AE90" s="91"/>
      <c r="AF90" s="91"/>
      <c r="AG90" s="91"/>
      <c r="AH90" s="91"/>
      <c r="AI90" s="91"/>
    </row>
    <row r="91" spans="1:35" s="99" customFormat="1" ht="120">
      <c r="A91" s="320"/>
      <c r="B91" s="396"/>
      <c r="C91" s="407"/>
      <c r="D91" s="83"/>
      <c r="E91" s="91"/>
      <c r="F91" s="91"/>
      <c r="G91" s="91"/>
      <c r="H91" s="91"/>
      <c r="I91" s="91"/>
      <c r="J91" s="91"/>
      <c r="K91" s="91"/>
      <c r="L91" s="182" t="s">
        <v>1171</v>
      </c>
      <c r="M91" s="182" t="s">
        <v>1174</v>
      </c>
      <c r="N91" s="432" t="s">
        <v>1175</v>
      </c>
      <c r="O91" s="87"/>
      <c r="P91" s="87"/>
      <c r="Q91" s="30"/>
      <c r="R91" s="54"/>
      <c r="S91" s="54"/>
      <c r="T91" s="390"/>
      <c r="U91" s="30"/>
      <c r="V91" s="30"/>
      <c r="W91" s="191"/>
      <c r="X91" s="115"/>
      <c r="Y91" s="115"/>
      <c r="Z91" s="56"/>
      <c r="AA91" s="89"/>
      <c r="AB91" s="90"/>
      <c r="AC91" s="191"/>
      <c r="AD91" s="91"/>
      <c r="AE91" s="91"/>
      <c r="AF91" s="91"/>
      <c r="AG91" s="91"/>
      <c r="AH91" s="91"/>
      <c r="AI91" s="91"/>
    </row>
    <row r="92" spans="1:35" s="99" customFormat="1" ht="186">
      <c r="A92" s="320" t="s">
        <v>221</v>
      </c>
      <c r="B92" s="396" t="s">
        <v>222</v>
      </c>
      <c r="C92" s="407" t="s">
        <v>223</v>
      </c>
      <c r="D92" s="83"/>
      <c r="E92" s="91"/>
      <c r="F92" s="91"/>
      <c r="G92" s="91"/>
      <c r="H92" s="91"/>
      <c r="I92" s="91"/>
      <c r="J92" s="91"/>
      <c r="K92" s="91"/>
      <c r="L92" s="54" t="s">
        <v>486</v>
      </c>
      <c r="M92" s="54" t="s">
        <v>487</v>
      </c>
      <c r="N92" s="392" t="s">
        <v>488</v>
      </c>
      <c r="O92" s="322" t="s">
        <v>824</v>
      </c>
      <c r="P92" s="33" t="s">
        <v>825</v>
      </c>
      <c r="Q92" s="179">
        <v>1</v>
      </c>
      <c r="R92" s="54" t="s">
        <v>729</v>
      </c>
      <c r="S92" s="54" t="s">
        <v>900</v>
      </c>
      <c r="T92" s="390" t="s">
        <v>901</v>
      </c>
      <c r="U92" s="91"/>
      <c r="V92" s="91"/>
      <c r="W92" s="179">
        <v>3</v>
      </c>
      <c r="X92" s="115" t="s">
        <v>434</v>
      </c>
      <c r="Y92" s="115" t="s">
        <v>435</v>
      </c>
      <c r="Z92" s="56" t="s">
        <v>436</v>
      </c>
      <c r="AA92" s="89" t="s">
        <v>871</v>
      </c>
      <c r="AB92" s="88" t="s">
        <v>872</v>
      </c>
      <c r="AC92" s="191">
        <v>1</v>
      </c>
      <c r="AD92" s="91"/>
      <c r="AE92" s="91"/>
      <c r="AF92" s="91"/>
      <c r="AG92" s="91"/>
      <c r="AH92" s="91"/>
      <c r="AI92" s="91"/>
    </row>
    <row r="93" spans="1:35" s="99" customFormat="1" ht="96">
      <c r="A93" s="320"/>
      <c r="B93" s="396"/>
      <c r="C93" s="407"/>
      <c r="D93" s="83"/>
      <c r="E93" s="91"/>
      <c r="F93" s="91"/>
      <c r="G93" s="91"/>
      <c r="H93" s="91"/>
      <c r="I93" s="91"/>
      <c r="J93" s="91"/>
      <c r="K93" s="91"/>
      <c r="L93" s="54" t="s">
        <v>896</v>
      </c>
      <c r="M93" s="33" t="s">
        <v>897</v>
      </c>
      <c r="N93" s="391" t="s">
        <v>898</v>
      </c>
      <c r="O93" s="87"/>
      <c r="P93" s="87"/>
      <c r="Q93" s="179">
        <v>3</v>
      </c>
      <c r="R93" s="91"/>
      <c r="S93" s="91"/>
      <c r="T93" s="91"/>
      <c r="U93" s="91"/>
      <c r="V93" s="91"/>
      <c r="W93" s="91"/>
      <c r="X93" s="115"/>
      <c r="Y93" s="115"/>
      <c r="Z93" s="56"/>
      <c r="AA93" s="89"/>
      <c r="AB93" s="88"/>
      <c r="AC93" s="191"/>
      <c r="AD93" s="91"/>
      <c r="AE93" s="91"/>
      <c r="AF93" s="91"/>
      <c r="AG93" s="91"/>
      <c r="AH93" s="91"/>
      <c r="AI93" s="91"/>
    </row>
    <row r="94" spans="1:35" s="99" customFormat="1" ht="120">
      <c r="A94" s="320"/>
      <c r="B94" s="396"/>
      <c r="C94" s="407"/>
      <c r="D94" s="83"/>
      <c r="E94" s="91"/>
      <c r="F94" s="91"/>
      <c r="G94" s="91"/>
      <c r="H94" s="91"/>
      <c r="I94" s="91"/>
      <c r="J94" s="91"/>
      <c r="K94" s="91"/>
      <c r="L94" s="182" t="s">
        <v>1171</v>
      </c>
      <c r="M94" s="182" t="s">
        <v>1174</v>
      </c>
      <c r="N94" s="432" t="s">
        <v>1175</v>
      </c>
      <c r="O94" s="87"/>
      <c r="P94" s="87"/>
      <c r="Q94" s="179"/>
      <c r="R94" s="91"/>
      <c r="S94" s="91"/>
      <c r="T94" s="91"/>
      <c r="U94" s="91"/>
      <c r="V94" s="91"/>
      <c r="W94" s="91"/>
      <c r="X94" s="115"/>
      <c r="Y94" s="115"/>
      <c r="Z94" s="56"/>
      <c r="AA94" s="89"/>
      <c r="AB94" s="88"/>
      <c r="AC94" s="191"/>
      <c r="AD94" s="91"/>
      <c r="AE94" s="91"/>
      <c r="AF94" s="91"/>
      <c r="AG94" s="91"/>
      <c r="AH94" s="91"/>
      <c r="AI94" s="91"/>
    </row>
    <row r="95" spans="1:35" s="99" customFormat="1" ht="360">
      <c r="A95" s="320" t="s">
        <v>221</v>
      </c>
      <c r="B95" s="396" t="s">
        <v>224</v>
      </c>
      <c r="C95" s="407" t="s">
        <v>225</v>
      </c>
      <c r="D95" s="83"/>
      <c r="E95" s="91"/>
      <c r="F95" s="91"/>
      <c r="G95" s="91"/>
      <c r="H95" s="91"/>
      <c r="I95" s="91"/>
      <c r="J95" s="91"/>
      <c r="K95" s="91"/>
      <c r="L95" s="54" t="s">
        <v>486</v>
      </c>
      <c r="M95" s="54" t="s">
        <v>487</v>
      </c>
      <c r="N95" s="392" t="s">
        <v>488</v>
      </c>
      <c r="O95" s="322" t="s">
        <v>839</v>
      </c>
      <c r="P95" s="110" t="s">
        <v>840</v>
      </c>
      <c r="Q95" s="179">
        <v>1</v>
      </c>
      <c r="R95" s="54" t="s">
        <v>729</v>
      </c>
      <c r="S95" s="54" t="s">
        <v>900</v>
      </c>
      <c r="T95" s="390" t="s">
        <v>901</v>
      </c>
      <c r="U95" s="91"/>
      <c r="V95" s="91"/>
      <c r="W95" s="179">
        <v>3</v>
      </c>
      <c r="X95" s="115" t="s">
        <v>434</v>
      </c>
      <c r="Y95" s="115" t="s">
        <v>435</v>
      </c>
      <c r="Z95" s="56" t="s">
        <v>436</v>
      </c>
      <c r="AA95" s="89"/>
      <c r="AB95" s="90"/>
      <c r="AC95" s="191">
        <v>1</v>
      </c>
      <c r="AD95" s="91"/>
      <c r="AE95" s="91"/>
      <c r="AF95" s="91"/>
      <c r="AG95" s="91"/>
      <c r="AH95" s="91"/>
      <c r="AI95" s="91"/>
    </row>
    <row r="96" spans="1:35" s="99" customFormat="1" ht="96">
      <c r="A96" s="320"/>
      <c r="B96" s="396"/>
      <c r="C96" s="407"/>
      <c r="D96" s="83"/>
      <c r="E96" s="91"/>
      <c r="F96" s="91"/>
      <c r="G96" s="91"/>
      <c r="H96" s="91"/>
      <c r="I96" s="91"/>
      <c r="J96" s="91"/>
      <c r="K96" s="91"/>
      <c r="L96" s="54" t="s">
        <v>896</v>
      </c>
      <c r="M96" s="33" t="s">
        <v>897</v>
      </c>
      <c r="N96" s="391" t="s">
        <v>898</v>
      </c>
      <c r="O96" s="87"/>
      <c r="P96" s="87"/>
      <c r="Q96" s="179">
        <v>3</v>
      </c>
      <c r="R96" s="91"/>
      <c r="S96" s="91"/>
      <c r="T96" s="91"/>
      <c r="U96" s="91"/>
      <c r="V96" s="91"/>
      <c r="W96" s="91"/>
      <c r="X96" s="54" t="s">
        <v>899</v>
      </c>
      <c r="Y96" s="54" t="s">
        <v>902</v>
      </c>
      <c r="Z96" s="390" t="s">
        <v>903</v>
      </c>
      <c r="AA96" s="89"/>
      <c r="AB96" s="90"/>
      <c r="AC96" s="191">
        <v>3</v>
      </c>
      <c r="AD96" s="91"/>
      <c r="AE96" s="91"/>
      <c r="AF96" s="91"/>
      <c r="AG96" s="91"/>
      <c r="AH96" s="91"/>
      <c r="AI96" s="91"/>
    </row>
    <row r="97" spans="1:35" s="99" customFormat="1" ht="120">
      <c r="A97" s="320"/>
      <c r="B97" s="396"/>
      <c r="C97" s="407"/>
      <c r="D97" s="83"/>
      <c r="E97" s="91"/>
      <c r="F97" s="91"/>
      <c r="G97" s="91"/>
      <c r="H97" s="91"/>
      <c r="I97" s="91"/>
      <c r="J97" s="91"/>
      <c r="K97" s="91"/>
      <c r="L97" s="182" t="s">
        <v>1171</v>
      </c>
      <c r="M97" s="182" t="s">
        <v>1174</v>
      </c>
      <c r="N97" s="432" t="s">
        <v>1175</v>
      </c>
      <c r="O97" s="87"/>
      <c r="P97" s="87"/>
      <c r="Q97" s="179"/>
      <c r="R97" s="91"/>
      <c r="S97" s="91"/>
      <c r="T97" s="91"/>
      <c r="U97" s="91"/>
      <c r="V97" s="91"/>
      <c r="W97" s="91"/>
      <c r="X97" s="54"/>
      <c r="Y97" s="54"/>
      <c r="Z97" s="390"/>
      <c r="AA97" s="89"/>
      <c r="AB97" s="90"/>
      <c r="AC97" s="191"/>
      <c r="AD97" s="91"/>
      <c r="AE97" s="91"/>
      <c r="AF97" s="91"/>
      <c r="AG97" s="91"/>
      <c r="AH97" s="91"/>
      <c r="AI97" s="91"/>
    </row>
    <row r="98" spans="1:35" s="99" customFormat="1" ht="96">
      <c r="A98" s="320" t="s">
        <v>221</v>
      </c>
      <c r="B98" s="396" t="s">
        <v>226</v>
      </c>
      <c r="C98" s="397" t="s">
        <v>227</v>
      </c>
      <c r="D98" s="83"/>
      <c r="E98" s="91"/>
      <c r="F98" s="91"/>
      <c r="G98" s="91"/>
      <c r="H98" s="91"/>
      <c r="I98" s="91"/>
      <c r="J98" s="91"/>
      <c r="K98" s="91"/>
      <c r="L98" s="54" t="s">
        <v>896</v>
      </c>
      <c r="M98" s="33" t="s">
        <v>897</v>
      </c>
      <c r="N98" s="391" t="s">
        <v>898</v>
      </c>
      <c r="O98" s="87"/>
      <c r="P98" s="87"/>
      <c r="Q98" s="179">
        <v>3</v>
      </c>
      <c r="R98" s="54" t="s">
        <v>729</v>
      </c>
      <c r="S98" s="54" t="s">
        <v>900</v>
      </c>
      <c r="T98" s="390" t="s">
        <v>901</v>
      </c>
      <c r="U98" s="91"/>
      <c r="V98" s="91"/>
      <c r="W98" s="179">
        <v>3</v>
      </c>
      <c r="X98" s="115" t="s">
        <v>434</v>
      </c>
      <c r="Y98" s="115" t="s">
        <v>435</v>
      </c>
      <c r="Z98" s="56" t="s">
        <v>436</v>
      </c>
      <c r="AA98" s="89"/>
      <c r="AB98" s="90"/>
      <c r="AC98" s="191">
        <v>1</v>
      </c>
      <c r="AD98" s="91"/>
      <c r="AE98" s="91"/>
      <c r="AF98" s="91"/>
      <c r="AG98" s="91"/>
      <c r="AH98" s="91"/>
      <c r="AI98" s="91"/>
    </row>
    <row r="99" spans="1:35" s="99" customFormat="1" ht="120">
      <c r="A99" s="320"/>
      <c r="B99" s="396"/>
      <c r="C99" s="397"/>
      <c r="D99" s="83"/>
      <c r="E99" s="91"/>
      <c r="F99" s="91"/>
      <c r="G99" s="91"/>
      <c r="H99" s="91"/>
      <c r="I99" s="91"/>
      <c r="J99" s="91"/>
      <c r="K99" s="91"/>
      <c r="L99" s="182" t="s">
        <v>1171</v>
      </c>
      <c r="M99" s="182" t="s">
        <v>1174</v>
      </c>
      <c r="N99" s="432" t="s">
        <v>1175</v>
      </c>
      <c r="O99" s="87"/>
      <c r="P99" s="87"/>
      <c r="Q99" s="179"/>
      <c r="R99" s="54"/>
      <c r="S99" s="54"/>
      <c r="T99" s="390"/>
      <c r="U99" s="91"/>
      <c r="V99" s="91"/>
      <c r="W99" s="179"/>
      <c r="X99" s="115"/>
      <c r="Y99" s="115"/>
      <c r="Z99" s="56"/>
      <c r="AA99" s="89"/>
      <c r="AB99" s="90"/>
      <c r="AC99" s="191"/>
      <c r="AD99" s="91"/>
      <c r="AE99" s="91"/>
      <c r="AF99" s="91"/>
      <c r="AG99" s="91"/>
      <c r="AH99" s="91"/>
      <c r="AI99" s="91"/>
    </row>
    <row r="100" spans="1:35" ht="279">
      <c r="A100" s="320" t="s">
        <v>221</v>
      </c>
      <c r="B100" s="396" t="s">
        <v>264</v>
      </c>
      <c r="C100" s="397" t="s">
        <v>263</v>
      </c>
      <c r="D100" s="29"/>
      <c r="E100" s="29"/>
      <c r="F100" s="29"/>
      <c r="G100" s="29"/>
      <c r="H100" s="29"/>
      <c r="I100" s="30"/>
      <c r="J100" s="30"/>
      <c r="K100" s="30"/>
      <c r="L100" s="54" t="s">
        <v>486</v>
      </c>
      <c r="M100" s="54" t="s">
        <v>487</v>
      </c>
      <c r="N100" s="392" t="s">
        <v>488</v>
      </c>
      <c r="O100" s="326" t="s">
        <v>833</v>
      </c>
      <c r="P100" s="326" t="s">
        <v>832</v>
      </c>
      <c r="Q100" s="179">
        <v>1</v>
      </c>
      <c r="R100" s="54" t="s">
        <v>745</v>
      </c>
      <c r="S100" s="54" t="s">
        <v>746</v>
      </c>
      <c r="T100" s="399">
        <v>23425</v>
      </c>
      <c r="U100" s="30"/>
      <c r="V100" s="30"/>
      <c r="W100" s="191">
        <v>2</v>
      </c>
      <c r="X100" s="115" t="s">
        <v>434</v>
      </c>
      <c r="Y100" s="115" t="s">
        <v>435</v>
      </c>
      <c r="Z100" s="56" t="s">
        <v>436</v>
      </c>
      <c r="AA100" s="89"/>
      <c r="AB100" s="90"/>
      <c r="AC100" s="191">
        <v>1</v>
      </c>
      <c r="AD100" s="86"/>
      <c r="AE100" s="88"/>
      <c r="AF100" s="87"/>
      <c r="AG100" s="89"/>
      <c r="AH100" s="90"/>
      <c r="AI100" s="88"/>
    </row>
    <row r="101" spans="1:35" ht="168">
      <c r="A101" s="320"/>
      <c r="B101" s="396"/>
      <c r="C101" s="397"/>
      <c r="D101" s="29"/>
      <c r="E101" s="29"/>
      <c r="F101" s="29"/>
      <c r="G101" s="29"/>
      <c r="H101" s="29"/>
      <c r="I101" s="30"/>
      <c r="J101" s="30"/>
      <c r="K101" s="30"/>
      <c r="L101" s="54" t="s">
        <v>896</v>
      </c>
      <c r="M101" s="33" t="s">
        <v>897</v>
      </c>
      <c r="N101" s="391" t="s">
        <v>898</v>
      </c>
      <c r="O101" s="87"/>
      <c r="P101" s="87"/>
      <c r="Q101" s="179">
        <v>3</v>
      </c>
      <c r="R101" s="54" t="s">
        <v>729</v>
      </c>
      <c r="S101" s="54" t="s">
        <v>900</v>
      </c>
      <c r="T101" s="390" t="s">
        <v>901</v>
      </c>
      <c r="U101" s="30"/>
      <c r="V101" s="30"/>
      <c r="W101" s="191">
        <v>3</v>
      </c>
      <c r="X101" s="54" t="s">
        <v>909</v>
      </c>
      <c r="Y101" s="54" t="s">
        <v>900</v>
      </c>
      <c r="Z101" s="390" t="s">
        <v>905</v>
      </c>
      <c r="AA101" s="89"/>
      <c r="AB101" s="90"/>
      <c r="AC101" s="191">
        <v>3</v>
      </c>
      <c r="AD101" s="86"/>
      <c r="AE101" s="88"/>
      <c r="AF101" s="87"/>
      <c r="AG101" s="89"/>
      <c r="AH101" s="90"/>
      <c r="AI101" s="88"/>
    </row>
    <row r="102" spans="1:35" ht="120">
      <c r="A102" s="320"/>
      <c r="B102" s="396"/>
      <c r="C102" s="397"/>
      <c r="D102" s="29"/>
      <c r="E102" s="29"/>
      <c r="F102" s="29"/>
      <c r="G102" s="29"/>
      <c r="H102" s="29"/>
      <c r="I102" s="30"/>
      <c r="J102" s="30"/>
      <c r="K102" s="30"/>
      <c r="L102" s="182" t="s">
        <v>1171</v>
      </c>
      <c r="M102" s="182" t="s">
        <v>1174</v>
      </c>
      <c r="N102" s="432" t="s">
        <v>1175</v>
      </c>
      <c r="O102" s="87"/>
      <c r="P102" s="87"/>
      <c r="Q102" s="179"/>
      <c r="R102" s="182" t="s">
        <v>1188</v>
      </c>
      <c r="S102" s="182" t="s">
        <v>1189</v>
      </c>
      <c r="T102" s="437" t="s">
        <v>1190</v>
      </c>
      <c r="U102" s="30"/>
      <c r="V102" s="30"/>
      <c r="W102" s="191">
        <v>4</v>
      </c>
      <c r="X102" s="54"/>
      <c r="Y102" s="54"/>
      <c r="Z102" s="390"/>
      <c r="AA102" s="89"/>
      <c r="AB102" s="90"/>
      <c r="AC102" s="191"/>
      <c r="AD102" s="86"/>
      <c r="AE102" s="88"/>
      <c r="AF102" s="87"/>
      <c r="AG102" s="89"/>
      <c r="AH102" s="90"/>
      <c r="AI102" s="88"/>
    </row>
    <row r="103" spans="1:35" ht="139.5">
      <c r="A103" s="320"/>
      <c r="B103" s="396"/>
      <c r="C103" s="397"/>
      <c r="D103" s="29"/>
      <c r="E103" s="29"/>
      <c r="F103" s="29"/>
      <c r="G103" s="29"/>
      <c r="H103" s="29"/>
      <c r="I103" s="30"/>
      <c r="J103" s="30"/>
      <c r="K103" s="30"/>
      <c r="L103" s="182" t="s">
        <v>1217</v>
      </c>
      <c r="M103" s="182" t="s">
        <v>1192</v>
      </c>
      <c r="N103" s="440" t="s">
        <v>1218</v>
      </c>
      <c r="O103" s="326" t="s">
        <v>1223</v>
      </c>
      <c r="P103" s="87"/>
      <c r="Q103" s="179">
        <v>4</v>
      </c>
      <c r="R103" s="182"/>
      <c r="S103" s="182"/>
      <c r="T103" s="437"/>
      <c r="U103" s="30"/>
      <c r="V103" s="30"/>
      <c r="W103" s="191"/>
      <c r="X103" s="54"/>
      <c r="Y103" s="54"/>
      <c r="Z103" s="390"/>
      <c r="AA103" s="89"/>
      <c r="AB103" s="90"/>
      <c r="AC103" s="191"/>
      <c r="AD103" s="86"/>
      <c r="AE103" s="88"/>
      <c r="AF103" s="87"/>
      <c r="AG103" s="89"/>
      <c r="AH103" s="90"/>
      <c r="AI103" s="88"/>
    </row>
    <row r="104" spans="1:35" ht="72">
      <c r="A104" s="320"/>
      <c r="B104" s="396"/>
      <c r="C104" s="397"/>
      <c r="D104" s="29"/>
      <c r="E104" s="29"/>
      <c r="F104" s="29"/>
      <c r="G104" s="29"/>
      <c r="H104" s="29"/>
      <c r="I104" s="30"/>
      <c r="J104" s="30"/>
      <c r="K104" s="30"/>
      <c r="L104" s="182" t="s">
        <v>1314</v>
      </c>
      <c r="M104" s="182" t="s">
        <v>1315</v>
      </c>
      <c r="N104" s="437" t="s">
        <v>1316</v>
      </c>
      <c r="O104" s="326"/>
      <c r="P104" s="87"/>
      <c r="Q104" s="179">
        <v>4</v>
      </c>
      <c r="R104" s="182"/>
      <c r="S104" s="182"/>
      <c r="T104" s="437"/>
      <c r="U104" s="30"/>
      <c r="V104" s="30"/>
      <c r="W104" s="191"/>
      <c r="X104" s="54"/>
      <c r="Y104" s="54"/>
      <c r="Z104" s="390"/>
      <c r="AA104" s="89"/>
      <c r="AB104" s="90"/>
      <c r="AC104" s="191"/>
      <c r="AD104" s="86"/>
      <c r="AE104" s="88"/>
      <c r="AF104" s="87"/>
      <c r="AG104" s="89"/>
      <c r="AH104" s="90"/>
      <c r="AI104" s="88"/>
    </row>
    <row r="105" spans="1:35" ht="144">
      <c r="A105" s="320" t="s">
        <v>231</v>
      </c>
      <c r="B105" s="396" t="s">
        <v>229</v>
      </c>
      <c r="C105" s="397" t="s">
        <v>230</v>
      </c>
      <c r="D105" s="29"/>
      <c r="E105" s="29"/>
      <c r="F105" s="29"/>
      <c r="G105" s="29"/>
      <c r="H105" s="29"/>
      <c r="I105" s="30"/>
      <c r="J105" s="30"/>
      <c r="K105" s="30"/>
      <c r="L105" s="54" t="s">
        <v>471</v>
      </c>
      <c r="M105" s="54" t="s">
        <v>472</v>
      </c>
      <c r="N105" s="179" t="s">
        <v>473</v>
      </c>
      <c r="O105" s="33" t="s">
        <v>1204</v>
      </c>
      <c r="P105" s="91"/>
      <c r="Q105" s="179">
        <v>1</v>
      </c>
      <c r="R105" s="54" t="s">
        <v>729</v>
      </c>
      <c r="S105" s="54" t="s">
        <v>900</v>
      </c>
      <c r="T105" s="390" t="s">
        <v>901</v>
      </c>
      <c r="U105" s="179"/>
      <c r="V105" s="179"/>
      <c r="W105" s="179">
        <v>3</v>
      </c>
      <c r="X105" s="115" t="s">
        <v>434</v>
      </c>
      <c r="Y105" s="115" t="s">
        <v>435</v>
      </c>
      <c r="Z105" s="56" t="s">
        <v>436</v>
      </c>
      <c r="AA105" s="89" t="s">
        <v>1203</v>
      </c>
      <c r="AB105" s="90"/>
      <c r="AC105" s="191">
        <v>1</v>
      </c>
      <c r="AD105" s="86"/>
      <c r="AE105" s="88"/>
      <c r="AF105" s="87"/>
      <c r="AG105" s="89"/>
      <c r="AH105" s="90"/>
      <c r="AI105" s="88"/>
    </row>
    <row r="106" spans="1:35" ht="120">
      <c r="A106" s="320"/>
      <c r="B106" s="396"/>
      <c r="C106" s="397"/>
      <c r="D106" s="93"/>
      <c r="E106" s="93"/>
      <c r="F106" s="93"/>
      <c r="G106" s="93"/>
      <c r="H106" s="93"/>
      <c r="I106" s="94"/>
      <c r="J106" s="94"/>
      <c r="K106" s="94"/>
      <c r="L106" s="182" t="s">
        <v>1171</v>
      </c>
      <c r="M106" s="182" t="s">
        <v>1174</v>
      </c>
      <c r="N106" s="432" t="s">
        <v>1175</v>
      </c>
      <c r="O106" s="91"/>
      <c r="P106" s="91"/>
      <c r="Q106" s="179">
        <v>4</v>
      </c>
      <c r="R106" s="54"/>
      <c r="S106" s="54"/>
      <c r="T106" s="390"/>
      <c r="U106" s="186"/>
      <c r="V106" s="186"/>
      <c r="W106" s="186"/>
      <c r="X106" s="115"/>
      <c r="Y106" s="115"/>
      <c r="Z106" s="56"/>
      <c r="AA106" s="89"/>
      <c r="AB106" s="90"/>
      <c r="AC106" s="191"/>
      <c r="AD106" s="95"/>
      <c r="AE106" s="356"/>
      <c r="AF106" s="96"/>
      <c r="AG106" s="357"/>
      <c r="AH106" s="358"/>
      <c r="AI106" s="356"/>
    </row>
    <row r="107" spans="1:35" ht="72">
      <c r="A107" s="320"/>
      <c r="B107" s="396"/>
      <c r="C107" s="397"/>
      <c r="D107" s="93"/>
      <c r="E107" s="93"/>
      <c r="F107" s="93"/>
      <c r="G107" s="93"/>
      <c r="H107" s="93"/>
      <c r="I107" s="94"/>
      <c r="J107" s="94"/>
      <c r="K107" s="94"/>
      <c r="L107" s="182" t="s">
        <v>1314</v>
      </c>
      <c r="M107" s="182" t="s">
        <v>1315</v>
      </c>
      <c r="N107" s="437" t="s">
        <v>1316</v>
      </c>
      <c r="O107" s="91"/>
      <c r="P107" s="91"/>
      <c r="Q107" s="179">
        <v>4</v>
      </c>
      <c r="R107" s="54"/>
      <c r="S107" s="54"/>
      <c r="T107" s="390"/>
      <c r="U107" s="186"/>
      <c r="V107" s="186"/>
      <c r="W107" s="186"/>
      <c r="X107" s="115"/>
      <c r="Y107" s="115"/>
      <c r="Z107" s="56"/>
      <c r="AA107" s="89"/>
      <c r="AB107" s="90"/>
      <c r="AC107" s="191"/>
      <c r="AD107" s="95"/>
      <c r="AE107" s="356"/>
      <c r="AF107" s="96"/>
      <c r="AG107" s="357"/>
      <c r="AH107" s="358"/>
      <c r="AI107" s="356"/>
    </row>
    <row r="108" spans="1:35" ht="96">
      <c r="A108" s="320" t="s">
        <v>231</v>
      </c>
      <c r="B108" s="396" t="s">
        <v>232</v>
      </c>
      <c r="C108" s="397" t="s">
        <v>233</v>
      </c>
      <c r="D108" s="93"/>
      <c r="E108" s="93"/>
      <c r="F108" s="93"/>
      <c r="G108" s="93"/>
      <c r="H108" s="93"/>
      <c r="I108" s="94"/>
      <c r="J108" s="94"/>
      <c r="K108" s="94"/>
      <c r="L108" s="54" t="s">
        <v>896</v>
      </c>
      <c r="M108" s="33" t="s">
        <v>897</v>
      </c>
      <c r="N108" s="391" t="s">
        <v>898</v>
      </c>
      <c r="O108" s="87"/>
      <c r="P108" s="87"/>
      <c r="Q108" s="30">
        <v>3</v>
      </c>
      <c r="R108" s="54" t="s">
        <v>729</v>
      </c>
      <c r="S108" s="54" t="s">
        <v>900</v>
      </c>
      <c r="T108" s="390" t="s">
        <v>901</v>
      </c>
      <c r="U108" s="96"/>
      <c r="V108" s="96"/>
      <c r="W108" s="96">
        <v>3</v>
      </c>
      <c r="X108" s="54" t="s">
        <v>890</v>
      </c>
      <c r="Y108" s="54" t="s">
        <v>891</v>
      </c>
      <c r="Z108" s="398" t="s">
        <v>892</v>
      </c>
      <c r="AA108" s="89"/>
      <c r="AB108" s="90"/>
      <c r="AC108" s="191">
        <v>3</v>
      </c>
      <c r="AD108" s="96"/>
      <c r="AE108" s="96"/>
      <c r="AF108" s="96"/>
      <c r="AG108" s="96"/>
      <c r="AH108" s="96"/>
      <c r="AI108" s="96"/>
    </row>
    <row r="109" spans="1:35" ht="120">
      <c r="A109" s="320"/>
      <c r="B109" s="404"/>
      <c r="C109" s="405"/>
      <c r="D109" s="93"/>
      <c r="E109" s="93"/>
      <c r="F109" s="93"/>
      <c r="G109" s="93"/>
      <c r="H109" s="93"/>
      <c r="I109" s="94"/>
      <c r="J109" s="94"/>
      <c r="K109" s="94"/>
      <c r="L109" s="182" t="s">
        <v>1171</v>
      </c>
      <c r="M109" s="182" t="s">
        <v>1174</v>
      </c>
      <c r="N109" s="432" t="s">
        <v>1175</v>
      </c>
      <c r="O109" s="87"/>
      <c r="P109" s="87"/>
      <c r="Q109" s="30"/>
      <c r="R109" s="54"/>
      <c r="S109" s="54"/>
      <c r="T109" s="390"/>
      <c r="U109" s="96"/>
      <c r="V109" s="96"/>
      <c r="W109" s="96"/>
      <c r="X109" s="54"/>
      <c r="Y109" s="54"/>
      <c r="Z109" s="398"/>
      <c r="AA109" s="89"/>
      <c r="AB109" s="90"/>
      <c r="AC109" s="191"/>
      <c r="AD109" s="96"/>
      <c r="AE109" s="96"/>
      <c r="AF109" s="96"/>
      <c r="AG109" s="96"/>
      <c r="AH109" s="96"/>
      <c r="AI109" s="96"/>
    </row>
    <row r="110" spans="1:35" s="99" customFormat="1" ht="96">
      <c r="A110" s="320" t="s">
        <v>231</v>
      </c>
      <c r="B110" s="404" t="s">
        <v>234</v>
      </c>
      <c r="C110" s="405" t="s">
        <v>235</v>
      </c>
      <c r="D110" s="83"/>
      <c r="E110" s="91"/>
      <c r="F110" s="91"/>
      <c r="G110" s="91"/>
      <c r="H110" s="91"/>
      <c r="I110" s="91"/>
      <c r="J110" s="91"/>
      <c r="K110" s="91"/>
      <c r="L110" s="54" t="s">
        <v>896</v>
      </c>
      <c r="M110" s="33" t="s">
        <v>897</v>
      </c>
      <c r="N110" s="391" t="s">
        <v>898</v>
      </c>
      <c r="O110" s="87"/>
      <c r="P110" s="87"/>
      <c r="Q110" s="179">
        <v>3</v>
      </c>
      <c r="R110" s="54" t="s">
        <v>729</v>
      </c>
      <c r="S110" s="54" t="s">
        <v>900</v>
      </c>
      <c r="T110" s="390" t="s">
        <v>901</v>
      </c>
      <c r="U110" s="91"/>
      <c r="V110" s="91"/>
      <c r="W110" s="179">
        <v>3</v>
      </c>
      <c r="X110" s="115" t="s">
        <v>434</v>
      </c>
      <c r="Y110" s="115" t="s">
        <v>435</v>
      </c>
      <c r="Z110" s="56" t="s">
        <v>436</v>
      </c>
      <c r="AA110" s="89"/>
      <c r="AB110" s="90"/>
      <c r="AC110" s="191">
        <v>1</v>
      </c>
      <c r="AD110" s="91"/>
      <c r="AE110" s="91"/>
      <c r="AF110" s="91"/>
      <c r="AG110" s="91"/>
      <c r="AH110" s="91"/>
      <c r="AI110" s="91"/>
    </row>
    <row r="111" spans="1:35" s="99" customFormat="1" ht="120">
      <c r="A111" s="320"/>
      <c r="B111" s="404"/>
      <c r="C111" s="405"/>
      <c r="D111" s="83"/>
      <c r="E111" s="91"/>
      <c r="F111" s="91"/>
      <c r="G111" s="91"/>
      <c r="H111" s="91"/>
      <c r="I111" s="91"/>
      <c r="J111" s="91"/>
      <c r="K111" s="91"/>
      <c r="L111" s="182" t="s">
        <v>1171</v>
      </c>
      <c r="M111" s="182" t="s">
        <v>1174</v>
      </c>
      <c r="N111" s="432" t="s">
        <v>1175</v>
      </c>
      <c r="O111" s="87"/>
      <c r="P111" s="87"/>
      <c r="Q111" s="179"/>
      <c r="R111" s="91"/>
      <c r="S111" s="91"/>
      <c r="T111" s="91"/>
      <c r="U111" s="91"/>
      <c r="V111" s="91"/>
      <c r="W111" s="91"/>
      <c r="X111" s="54" t="s">
        <v>899</v>
      </c>
      <c r="Y111" s="33" t="s">
        <v>910</v>
      </c>
      <c r="Z111" s="390" t="s">
        <v>903</v>
      </c>
      <c r="AA111" s="89"/>
      <c r="AB111" s="90"/>
      <c r="AC111" s="191">
        <v>3</v>
      </c>
      <c r="AD111" s="91"/>
      <c r="AE111" s="91"/>
      <c r="AF111" s="91"/>
      <c r="AG111" s="91"/>
      <c r="AH111" s="91"/>
      <c r="AI111" s="91"/>
    </row>
    <row r="112" spans="1:35" s="99" customFormat="1" ht="168">
      <c r="A112" s="320"/>
      <c r="B112" s="404"/>
      <c r="C112" s="405"/>
      <c r="D112" s="83"/>
      <c r="E112" s="91"/>
      <c r="F112" s="91"/>
      <c r="G112" s="91"/>
      <c r="H112" s="91"/>
      <c r="I112" s="91"/>
      <c r="J112" s="91"/>
      <c r="K112" s="91"/>
      <c r="L112" s="182" t="s">
        <v>1314</v>
      </c>
      <c r="M112" s="182" t="s">
        <v>1315</v>
      </c>
      <c r="N112" s="437" t="s">
        <v>1316</v>
      </c>
      <c r="O112" s="91"/>
      <c r="P112" s="91"/>
      <c r="Q112" s="179">
        <v>4</v>
      </c>
      <c r="R112" s="91"/>
      <c r="S112" s="91"/>
      <c r="T112" s="91"/>
      <c r="U112" s="91"/>
      <c r="V112" s="91"/>
      <c r="W112" s="91"/>
      <c r="X112" s="54" t="s">
        <v>909</v>
      </c>
      <c r="Y112" s="54" t="s">
        <v>900</v>
      </c>
      <c r="Z112" s="390" t="s">
        <v>905</v>
      </c>
      <c r="AA112" s="89"/>
      <c r="AB112" s="90"/>
      <c r="AC112" s="191">
        <v>3</v>
      </c>
      <c r="AD112" s="91"/>
      <c r="AE112" s="91"/>
      <c r="AF112" s="91"/>
      <c r="AG112" s="91"/>
      <c r="AH112" s="91"/>
      <c r="AI112" s="91"/>
    </row>
    <row r="113" spans="1:35" s="99" customFormat="1" ht="162.75">
      <c r="A113" s="320" t="s">
        <v>231</v>
      </c>
      <c r="B113" s="396" t="s">
        <v>236</v>
      </c>
      <c r="C113" s="397" t="s">
        <v>237</v>
      </c>
      <c r="D113" s="83"/>
      <c r="E113" s="91"/>
      <c r="F113" s="91"/>
      <c r="G113" s="91"/>
      <c r="H113" s="91"/>
      <c r="I113" s="91"/>
      <c r="J113" s="91"/>
      <c r="K113" s="91"/>
      <c r="L113" s="54" t="s">
        <v>896</v>
      </c>
      <c r="M113" s="33" t="s">
        <v>897</v>
      </c>
      <c r="N113" s="391" t="s">
        <v>898</v>
      </c>
      <c r="O113" s="87"/>
      <c r="P113" s="419"/>
      <c r="Q113" s="179">
        <v>3</v>
      </c>
      <c r="R113" s="54" t="s">
        <v>745</v>
      </c>
      <c r="S113" s="54" t="s">
        <v>746</v>
      </c>
      <c r="T113" s="399">
        <v>23425</v>
      </c>
      <c r="U113" s="30"/>
      <c r="V113" s="30"/>
      <c r="W113" s="191">
        <v>2</v>
      </c>
      <c r="X113" s="115" t="s">
        <v>434</v>
      </c>
      <c r="Y113" s="115" t="s">
        <v>435</v>
      </c>
      <c r="Z113" s="56" t="s">
        <v>436</v>
      </c>
      <c r="AA113" s="89" t="s">
        <v>837</v>
      </c>
      <c r="AB113" s="90" t="s">
        <v>838</v>
      </c>
      <c r="AC113" s="191">
        <v>1</v>
      </c>
      <c r="AD113" s="54" t="s">
        <v>428</v>
      </c>
      <c r="AE113" s="54" t="s">
        <v>431</v>
      </c>
      <c r="AF113" s="179" t="s">
        <v>432</v>
      </c>
      <c r="AG113" s="91"/>
      <c r="AH113" s="91"/>
      <c r="AI113" s="179">
        <v>1</v>
      </c>
    </row>
    <row r="114" spans="1:35" s="99" customFormat="1" ht="120">
      <c r="A114" s="320"/>
      <c r="B114" s="396"/>
      <c r="C114" s="397"/>
      <c r="D114" s="83"/>
      <c r="E114" s="91"/>
      <c r="F114" s="91"/>
      <c r="G114" s="91"/>
      <c r="H114" s="91"/>
      <c r="I114" s="91"/>
      <c r="J114" s="91"/>
      <c r="K114" s="91"/>
      <c r="L114" s="182" t="s">
        <v>1171</v>
      </c>
      <c r="M114" s="182" t="s">
        <v>1174</v>
      </c>
      <c r="N114" s="432" t="s">
        <v>1175</v>
      </c>
      <c r="O114" s="91"/>
      <c r="P114" s="179"/>
      <c r="Q114" s="179">
        <v>4</v>
      </c>
      <c r="R114" s="54" t="s">
        <v>729</v>
      </c>
      <c r="S114" s="54" t="s">
        <v>900</v>
      </c>
      <c r="T114" s="390" t="s">
        <v>901</v>
      </c>
      <c r="U114" s="30"/>
      <c r="V114" s="30"/>
      <c r="W114" s="191">
        <v>3</v>
      </c>
      <c r="X114" s="54" t="s">
        <v>890</v>
      </c>
      <c r="Y114" s="54" t="s">
        <v>891</v>
      </c>
      <c r="Z114" s="398" t="s">
        <v>892</v>
      </c>
      <c r="AA114" s="89"/>
      <c r="AB114" s="90"/>
      <c r="AC114" s="191">
        <v>3</v>
      </c>
      <c r="AD114" s="54"/>
      <c r="AE114" s="54"/>
      <c r="AF114" s="179"/>
      <c r="AG114" s="91"/>
      <c r="AH114" s="91"/>
      <c r="AI114" s="179"/>
    </row>
    <row r="115" spans="1:35" s="99" customFormat="1" ht="120">
      <c r="A115" s="320"/>
      <c r="B115" s="396"/>
      <c r="C115" s="397"/>
      <c r="D115" s="83"/>
      <c r="E115" s="91"/>
      <c r="F115" s="91"/>
      <c r="G115" s="91"/>
      <c r="H115" s="91"/>
      <c r="I115" s="91"/>
      <c r="J115" s="91"/>
      <c r="K115" s="91"/>
      <c r="L115" s="182" t="s">
        <v>1314</v>
      </c>
      <c r="M115" s="182" t="s">
        <v>1315</v>
      </c>
      <c r="N115" s="437" t="s">
        <v>1316</v>
      </c>
      <c r="O115" s="91"/>
      <c r="P115" s="91"/>
      <c r="Q115" s="179">
        <v>4</v>
      </c>
      <c r="R115" s="182" t="s">
        <v>1188</v>
      </c>
      <c r="S115" s="182" t="s">
        <v>1189</v>
      </c>
      <c r="T115" s="437" t="s">
        <v>1190</v>
      </c>
      <c r="U115" s="30"/>
      <c r="V115" s="30"/>
      <c r="W115" s="191">
        <v>4</v>
      </c>
      <c r="X115" s="54"/>
      <c r="Y115" s="54"/>
      <c r="Z115" s="398"/>
      <c r="AA115" s="89"/>
      <c r="AB115" s="90"/>
      <c r="AC115" s="191"/>
      <c r="AD115" s="54"/>
      <c r="AE115" s="54"/>
      <c r="AF115" s="179"/>
      <c r="AG115" s="91"/>
      <c r="AH115" s="91"/>
      <c r="AI115" s="179"/>
    </row>
    <row r="116" spans="1:35" s="99" customFormat="1" ht="186">
      <c r="A116" s="320" t="s">
        <v>231</v>
      </c>
      <c r="B116" s="396" t="s">
        <v>238</v>
      </c>
      <c r="C116" s="397" t="s">
        <v>239</v>
      </c>
      <c r="D116" s="83"/>
      <c r="E116" s="91"/>
      <c r="F116" s="91"/>
      <c r="G116" s="91"/>
      <c r="H116" s="91"/>
      <c r="I116" s="91"/>
      <c r="J116" s="91"/>
      <c r="K116" s="91"/>
      <c r="L116" s="54" t="s">
        <v>896</v>
      </c>
      <c r="M116" s="33" t="s">
        <v>897</v>
      </c>
      <c r="N116" s="391" t="s">
        <v>898</v>
      </c>
      <c r="O116" s="87"/>
      <c r="P116" s="87"/>
      <c r="Q116" s="30">
        <v>3</v>
      </c>
      <c r="R116" s="54" t="s">
        <v>729</v>
      </c>
      <c r="S116" s="54" t="s">
        <v>900</v>
      </c>
      <c r="T116" s="390" t="s">
        <v>901</v>
      </c>
      <c r="U116" s="91"/>
      <c r="V116" s="91"/>
      <c r="W116" s="179">
        <v>3</v>
      </c>
      <c r="X116" s="115" t="s">
        <v>434</v>
      </c>
      <c r="Y116" s="115" t="s">
        <v>435</v>
      </c>
      <c r="Z116" s="56" t="s">
        <v>436</v>
      </c>
      <c r="AA116" s="89" t="s">
        <v>852</v>
      </c>
      <c r="AB116" s="90" t="s">
        <v>853</v>
      </c>
      <c r="AC116" s="191">
        <v>1</v>
      </c>
      <c r="AD116" s="91"/>
      <c r="AE116" s="91"/>
      <c r="AF116" s="91"/>
      <c r="AG116" s="91"/>
      <c r="AH116" s="91"/>
      <c r="AI116" s="91"/>
    </row>
    <row r="117" spans="1:35" s="99" customFormat="1" ht="120">
      <c r="A117" s="320"/>
      <c r="B117" s="396"/>
      <c r="C117" s="397"/>
      <c r="D117" s="83"/>
      <c r="E117" s="91"/>
      <c r="F117" s="91"/>
      <c r="G117" s="91"/>
      <c r="H117" s="91"/>
      <c r="I117" s="91"/>
      <c r="J117" s="91"/>
      <c r="K117" s="91"/>
      <c r="L117" s="182" t="s">
        <v>1171</v>
      </c>
      <c r="M117" s="182" t="s">
        <v>1174</v>
      </c>
      <c r="N117" s="432" t="s">
        <v>1175</v>
      </c>
      <c r="O117" s="87"/>
      <c r="P117" s="87"/>
      <c r="Q117" s="30"/>
      <c r="R117" s="182"/>
      <c r="S117" s="182"/>
      <c r="T117" s="437"/>
      <c r="U117" s="30"/>
      <c r="V117" s="30"/>
      <c r="W117" s="191"/>
      <c r="X117" s="115"/>
      <c r="Y117" s="115"/>
      <c r="Z117" s="56"/>
      <c r="AA117" s="89"/>
      <c r="AB117" s="90"/>
      <c r="AC117" s="191"/>
      <c r="AD117" s="91"/>
      <c r="AE117" s="91"/>
      <c r="AF117" s="91"/>
      <c r="AG117" s="91"/>
      <c r="AH117" s="91"/>
      <c r="AI117" s="91"/>
    </row>
    <row r="118" spans="1:35" s="99" customFormat="1" ht="116.25">
      <c r="A118" s="320" t="s">
        <v>231</v>
      </c>
      <c r="B118" s="396" t="s">
        <v>240</v>
      </c>
      <c r="C118" s="397" t="s">
        <v>241</v>
      </c>
      <c r="D118" s="83"/>
      <c r="E118" s="91"/>
      <c r="F118" s="91"/>
      <c r="G118" s="91"/>
      <c r="H118" s="91"/>
      <c r="I118" s="91"/>
      <c r="J118" s="91"/>
      <c r="K118" s="91"/>
      <c r="L118" s="54" t="s">
        <v>896</v>
      </c>
      <c r="M118" s="33" t="s">
        <v>897</v>
      </c>
      <c r="N118" s="391" t="s">
        <v>898</v>
      </c>
      <c r="O118" s="87"/>
      <c r="P118" s="87"/>
      <c r="Q118" s="30">
        <v>3</v>
      </c>
      <c r="R118" s="54" t="s">
        <v>729</v>
      </c>
      <c r="S118" s="54" t="s">
        <v>900</v>
      </c>
      <c r="T118" s="390" t="s">
        <v>901</v>
      </c>
      <c r="U118" s="91"/>
      <c r="V118" s="91"/>
      <c r="W118" s="179">
        <v>3</v>
      </c>
      <c r="X118" s="115" t="s">
        <v>434</v>
      </c>
      <c r="Y118" s="115" t="s">
        <v>435</v>
      </c>
      <c r="Z118" s="56" t="s">
        <v>436</v>
      </c>
      <c r="AA118" s="89" t="s">
        <v>859</v>
      </c>
      <c r="AB118" s="90"/>
      <c r="AC118" s="191">
        <v>1</v>
      </c>
      <c r="AD118" s="91"/>
      <c r="AE118" s="91"/>
      <c r="AF118" s="91"/>
      <c r="AG118" s="91"/>
      <c r="AH118" s="91"/>
      <c r="AI118" s="91"/>
    </row>
    <row r="119" spans="1:35" s="99" customFormat="1" ht="120">
      <c r="A119" s="320"/>
      <c r="B119" s="396"/>
      <c r="C119" s="397"/>
      <c r="D119" s="83"/>
      <c r="E119" s="91"/>
      <c r="F119" s="91"/>
      <c r="G119" s="91"/>
      <c r="H119" s="91"/>
      <c r="I119" s="91"/>
      <c r="J119" s="91"/>
      <c r="K119" s="91"/>
      <c r="L119" s="182" t="s">
        <v>1171</v>
      </c>
      <c r="M119" s="182" t="s">
        <v>1174</v>
      </c>
      <c r="N119" s="432" t="s">
        <v>1175</v>
      </c>
      <c r="O119" s="87"/>
      <c r="P119" s="87"/>
      <c r="Q119" s="30"/>
      <c r="R119" s="54"/>
      <c r="S119" s="54"/>
      <c r="T119" s="390"/>
      <c r="U119" s="91"/>
      <c r="V119" s="91"/>
      <c r="W119" s="179"/>
      <c r="X119" s="115"/>
      <c r="Y119" s="115"/>
      <c r="Z119" s="56"/>
      <c r="AA119" s="89"/>
      <c r="AB119" s="90"/>
      <c r="AC119" s="191"/>
      <c r="AD119" s="91"/>
      <c r="AE119" s="91"/>
      <c r="AF119" s="91"/>
      <c r="AG119" s="91"/>
      <c r="AH119" s="91"/>
      <c r="AI119" s="91"/>
    </row>
    <row r="120" spans="1:35" ht="96">
      <c r="A120" s="320" t="s">
        <v>231</v>
      </c>
      <c r="B120" s="138" t="s">
        <v>265</v>
      </c>
      <c r="C120" s="55" t="s">
        <v>243</v>
      </c>
      <c r="D120" s="29"/>
      <c r="E120" s="29"/>
      <c r="F120" s="29"/>
      <c r="G120" s="29"/>
      <c r="H120" s="29"/>
      <c r="I120" s="30"/>
      <c r="J120" s="30"/>
      <c r="K120" s="30"/>
      <c r="L120" s="54" t="s">
        <v>896</v>
      </c>
      <c r="M120" s="33" t="s">
        <v>897</v>
      </c>
      <c r="N120" s="391" t="s">
        <v>898</v>
      </c>
      <c r="O120" s="87"/>
      <c r="P120" s="419"/>
      <c r="Q120" s="179">
        <v>3</v>
      </c>
      <c r="R120" s="54" t="s">
        <v>729</v>
      </c>
      <c r="S120" s="54" t="s">
        <v>900</v>
      </c>
      <c r="T120" s="390" t="s">
        <v>901</v>
      </c>
      <c r="U120" s="30"/>
      <c r="V120" s="30"/>
      <c r="W120" s="30">
        <v>3</v>
      </c>
      <c r="X120" s="115" t="s">
        <v>434</v>
      </c>
      <c r="Y120" s="115" t="s">
        <v>435</v>
      </c>
      <c r="Z120" s="56" t="s">
        <v>436</v>
      </c>
      <c r="AA120" s="89"/>
      <c r="AB120" s="90"/>
      <c r="AC120" s="191">
        <v>1</v>
      </c>
      <c r="AD120" s="86"/>
      <c r="AE120" s="88"/>
      <c r="AF120" s="87"/>
      <c r="AG120" s="89"/>
      <c r="AH120" s="90"/>
      <c r="AI120" s="88"/>
    </row>
    <row r="121" spans="1:35" ht="120">
      <c r="A121" s="320"/>
      <c r="B121" s="138"/>
      <c r="C121" s="55"/>
      <c r="D121" s="29"/>
      <c r="E121" s="29"/>
      <c r="F121" s="29"/>
      <c r="G121" s="29"/>
      <c r="H121" s="29"/>
      <c r="I121" s="30"/>
      <c r="J121" s="30"/>
      <c r="K121" s="30"/>
      <c r="L121" s="182" t="s">
        <v>1171</v>
      </c>
      <c r="M121" s="182" t="s">
        <v>1174</v>
      </c>
      <c r="N121" s="432" t="s">
        <v>1175</v>
      </c>
      <c r="O121" s="87"/>
      <c r="P121" s="419"/>
      <c r="Q121" s="179"/>
      <c r="R121" s="30"/>
      <c r="S121" s="30"/>
      <c r="T121" s="30"/>
      <c r="U121" s="30"/>
      <c r="V121" s="30"/>
      <c r="W121" s="30"/>
      <c r="X121" s="54" t="s">
        <v>899</v>
      </c>
      <c r="Y121" s="54" t="s">
        <v>902</v>
      </c>
      <c r="Z121" s="390" t="s">
        <v>903</v>
      </c>
      <c r="AA121" s="89"/>
      <c r="AB121" s="90"/>
      <c r="AC121" s="191">
        <v>3</v>
      </c>
      <c r="AD121" s="86"/>
      <c r="AE121" s="88"/>
      <c r="AF121" s="87"/>
      <c r="AG121" s="89"/>
      <c r="AH121" s="90"/>
      <c r="AI121" s="88"/>
    </row>
    <row r="122" spans="1:35" ht="96">
      <c r="A122" s="320" t="s">
        <v>245</v>
      </c>
      <c r="B122" s="387" t="s">
        <v>244</v>
      </c>
      <c r="C122" s="388" t="s">
        <v>269</v>
      </c>
      <c r="D122" s="29"/>
      <c r="E122" s="29"/>
      <c r="F122" s="29"/>
      <c r="G122" s="29"/>
      <c r="H122" s="29"/>
      <c r="I122" s="30"/>
      <c r="J122" s="30"/>
      <c r="K122" s="30"/>
      <c r="L122" s="54" t="s">
        <v>896</v>
      </c>
      <c r="M122" s="33" t="s">
        <v>897</v>
      </c>
      <c r="N122" s="391" t="s">
        <v>898</v>
      </c>
      <c r="O122" s="87"/>
      <c r="P122" s="87"/>
      <c r="Q122" s="179">
        <v>3</v>
      </c>
      <c r="R122" s="54" t="s">
        <v>729</v>
      </c>
      <c r="S122" s="54" t="s">
        <v>900</v>
      </c>
      <c r="T122" s="390" t="s">
        <v>901</v>
      </c>
      <c r="U122" s="30"/>
      <c r="V122" s="30"/>
      <c r="W122" s="30">
        <v>3</v>
      </c>
      <c r="X122" s="115" t="s">
        <v>434</v>
      </c>
      <c r="Y122" s="115" t="s">
        <v>435</v>
      </c>
      <c r="Z122" s="56" t="s">
        <v>436</v>
      </c>
      <c r="AA122" s="89"/>
      <c r="AB122" s="90"/>
      <c r="AC122" s="191">
        <v>1</v>
      </c>
      <c r="AD122" s="86"/>
      <c r="AE122" s="88"/>
      <c r="AF122" s="87"/>
      <c r="AG122" s="89"/>
      <c r="AH122" s="90"/>
      <c r="AI122" s="88"/>
    </row>
    <row r="123" spans="1:35" ht="120">
      <c r="A123" s="320"/>
      <c r="B123" s="387"/>
      <c r="C123" s="388"/>
      <c r="D123" s="29"/>
      <c r="E123" s="29"/>
      <c r="F123" s="29"/>
      <c r="G123" s="29"/>
      <c r="H123" s="29"/>
      <c r="I123" s="30"/>
      <c r="J123" s="30"/>
      <c r="K123" s="30"/>
      <c r="L123" s="182" t="s">
        <v>1171</v>
      </c>
      <c r="M123" s="182" t="s">
        <v>1174</v>
      </c>
      <c r="N123" s="432" t="s">
        <v>1175</v>
      </c>
      <c r="O123" s="87"/>
      <c r="P123" s="87"/>
      <c r="Q123" s="30">
        <v>4</v>
      </c>
      <c r="R123" s="30"/>
      <c r="S123" s="30"/>
      <c r="T123" s="30"/>
      <c r="U123" s="30"/>
      <c r="V123" s="30"/>
      <c r="W123" s="30"/>
      <c r="X123" s="54" t="s">
        <v>899</v>
      </c>
      <c r="Y123" s="54" t="s">
        <v>902</v>
      </c>
      <c r="Z123" s="390" t="s">
        <v>903</v>
      </c>
      <c r="AA123" s="89"/>
      <c r="AB123" s="90"/>
      <c r="AC123" s="191">
        <v>3</v>
      </c>
      <c r="AD123" s="54" t="s">
        <v>890</v>
      </c>
      <c r="AE123" s="54" t="s">
        <v>891</v>
      </c>
      <c r="AF123" s="398" t="s">
        <v>892</v>
      </c>
      <c r="AG123" s="89"/>
      <c r="AH123" s="90"/>
      <c r="AI123" s="88">
        <v>3</v>
      </c>
    </row>
    <row r="124" spans="1:35" ht="168">
      <c r="A124" s="320"/>
      <c r="B124" s="387"/>
      <c r="C124" s="388"/>
      <c r="D124" s="29"/>
      <c r="E124" s="29"/>
      <c r="F124" s="29"/>
      <c r="G124" s="29"/>
      <c r="H124" s="29"/>
      <c r="I124" s="30"/>
      <c r="J124" s="30"/>
      <c r="K124" s="30"/>
      <c r="L124" s="182" t="s">
        <v>1314</v>
      </c>
      <c r="M124" s="182" t="s">
        <v>1315</v>
      </c>
      <c r="N124" s="437" t="s">
        <v>1316</v>
      </c>
      <c r="O124" s="87"/>
      <c r="P124" s="87"/>
      <c r="Q124" s="30">
        <v>4</v>
      </c>
      <c r="R124" s="30"/>
      <c r="S124" s="30"/>
      <c r="T124" s="30"/>
      <c r="U124" s="30"/>
      <c r="V124" s="30"/>
      <c r="W124" s="30"/>
      <c r="X124" s="54" t="s">
        <v>909</v>
      </c>
      <c r="Y124" s="54" t="s">
        <v>900</v>
      </c>
      <c r="Z124" s="390" t="s">
        <v>905</v>
      </c>
      <c r="AA124" s="89"/>
      <c r="AB124" s="90"/>
      <c r="AC124" s="191">
        <v>3</v>
      </c>
      <c r="AD124" s="54"/>
      <c r="AE124" s="54"/>
      <c r="AF124" s="398"/>
      <c r="AG124" s="89"/>
      <c r="AH124" s="90"/>
      <c r="AI124" s="88"/>
    </row>
    <row r="125" spans="1:35" ht="264">
      <c r="A125" s="320" t="s">
        <v>245</v>
      </c>
      <c r="B125" s="387" t="s">
        <v>246</v>
      </c>
      <c r="C125" s="388" t="s">
        <v>248</v>
      </c>
      <c r="D125" s="29"/>
      <c r="E125" s="29"/>
      <c r="F125" s="29"/>
      <c r="G125" s="29"/>
      <c r="H125" s="29"/>
      <c r="I125" s="30"/>
      <c r="J125" s="30"/>
      <c r="K125" s="30"/>
      <c r="L125" s="33" t="s">
        <v>468</v>
      </c>
      <c r="M125" s="33" t="s">
        <v>469</v>
      </c>
      <c r="N125" s="179" t="s">
        <v>470</v>
      </c>
      <c r="O125" s="33" t="s">
        <v>854</v>
      </c>
      <c r="P125" s="34" t="s">
        <v>855</v>
      </c>
      <c r="Q125" s="179">
        <v>1</v>
      </c>
      <c r="R125" s="54" t="s">
        <v>489</v>
      </c>
      <c r="S125" s="54" t="s">
        <v>490</v>
      </c>
      <c r="T125" s="392" t="s">
        <v>491</v>
      </c>
      <c r="U125" s="54" t="s">
        <v>856</v>
      </c>
      <c r="V125" s="34" t="s">
        <v>857</v>
      </c>
      <c r="W125" s="179">
        <v>1</v>
      </c>
      <c r="X125" s="115" t="s">
        <v>434</v>
      </c>
      <c r="Y125" s="115" t="s">
        <v>435</v>
      </c>
      <c r="Z125" s="56" t="s">
        <v>436</v>
      </c>
      <c r="AA125" s="89" t="s">
        <v>858</v>
      </c>
      <c r="AB125" s="88" t="s">
        <v>857</v>
      </c>
      <c r="AC125" s="191">
        <v>1</v>
      </c>
      <c r="AD125" s="86"/>
      <c r="AE125" s="88"/>
      <c r="AF125" s="87"/>
      <c r="AG125" s="89"/>
      <c r="AH125" s="90"/>
      <c r="AI125" s="88"/>
    </row>
    <row r="126" spans="1:35" ht="96">
      <c r="A126" s="320"/>
      <c r="B126" s="387"/>
      <c r="C126" s="388"/>
      <c r="D126" s="93"/>
      <c r="E126" s="93"/>
      <c r="F126" s="93"/>
      <c r="G126" s="93"/>
      <c r="H126" s="93"/>
      <c r="I126" s="94"/>
      <c r="J126" s="94"/>
      <c r="K126" s="94"/>
      <c r="L126" s="54" t="s">
        <v>896</v>
      </c>
      <c r="M126" s="33" t="s">
        <v>897</v>
      </c>
      <c r="N126" s="391" t="s">
        <v>898</v>
      </c>
      <c r="O126" s="87"/>
      <c r="P126" s="87"/>
      <c r="Q126" s="179">
        <v>3</v>
      </c>
      <c r="R126" s="54" t="s">
        <v>729</v>
      </c>
      <c r="S126" s="54" t="s">
        <v>900</v>
      </c>
      <c r="T126" s="390" t="s">
        <v>901</v>
      </c>
      <c r="U126" s="355"/>
      <c r="V126" s="161"/>
      <c r="W126" s="186">
        <v>3</v>
      </c>
      <c r="X126" s="54" t="s">
        <v>899</v>
      </c>
      <c r="Y126" s="54" t="s">
        <v>902</v>
      </c>
      <c r="Z126" s="390" t="s">
        <v>903</v>
      </c>
      <c r="AA126" s="89"/>
      <c r="AB126" s="88"/>
      <c r="AC126" s="191">
        <v>3</v>
      </c>
      <c r="AD126" s="95"/>
      <c r="AE126" s="356"/>
      <c r="AF126" s="96"/>
      <c r="AG126" s="357"/>
      <c r="AH126" s="358"/>
      <c r="AI126" s="356"/>
    </row>
    <row r="127" spans="1:35" ht="168">
      <c r="A127" s="320"/>
      <c r="B127" s="387"/>
      <c r="C127" s="388"/>
      <c r="D127" s="93"/>
      <c r="E127" s="93"/>
      <c r="F127" s="93"/>
      <c r="G127" s="93"/>
      <c r="H127" s="93"/>
      <c r="I127" s="94"/>
      <c r="J127" s="94"/>
      <c r="K127" s="94"/>
      <c r="L127" s="182" t="s">
        <v>1171</v>
      </c>
      <c r="M127" s="182" t="s">
        <v>1174</v>
      </c>
      <c r="N127" s="432" t="s">
        <v>1175</v>
      </c>
      <c r="O127" s="96"/>
      <c r="P127" s="96"/>
      <c r="Q127" s="186">
        <v>4</v>
      </c>
      <c r="R127" s="355"/>
      <c r="S127" s="355"/>
      <c r="T127" s="389"/>
      <c r="U127" s="355"/>
      <c r="V127" s="161"/>
      <c r="W127" s="186"/>
      <c r="X127" s="54" t="s">
        <v>909</v>
      </c>
      <c r="Y127" s="54" t="s">
        <v>900</v>
      </c>
      <c r="Z127" s="390" t="s">
        <v>905</v>
      </c>
      <c r="AA127" s="89"/>
      <c r="AB127" s="88"/>
      <c r="AC127" s="191">
        <v>3</v>
      </c>
      <c r="AD127" s="95"/>
      <c r="AE127" s="356"/>
      <c r="AF127" s="96"/>
      <c r="AG127" s="357"/>
      <c r="AH127" s="358"/>
      <c r="AI127" s="356"/>
    </row>
    <row r="128" spans="1:35" ht="72">
      <c r="A128" s="320"/>
      <c r="B128" s="387"/>
      <c r="C128" s="388"/>
      <c r="D128" s="93"/>
      <c r="E128" s="93"/>
      <c r="F128" s="93"/>
      <c r="G128" s="93"/>
      <c r="H128" s="93"/>
      <c r="I128" s="94"/>
      <c r="J128" s="94"/>
      <c r="K128" s="94"/>
      <c r="L128" s="182" t="s">
        <v>1314</v>
      </c>
      <c r="M128" s="182" t="s">
        <v>1315</v>
      </c>
      <c r="N128" s="437" t="s">
        <v>1316</v>
      </c>
      <c r="O128" s="96"/>
      <c r="P128" s="96"/>
      <c r="Q128" s="186">
        <v>4</v>
      </c>
      <c r="R128" s="355"/>
      <c r="S128" s="355"/>
      <c r="T128" s="389"/>
      <c r="U128" s="355"/>
      <c r="V128" s="161"/>
      <c r="W128" s="186"/>
      <c r="X128" s="54"/>
      <c r="Y128" s="54"/>
      <c r="Z128" s="390"/>
      <c r="AA128" s="89"/>
      <c r="AB128" s="88"/>
      <c r="AC128" s="191"/>
      <c r="AD128" s="95"/>
      <c r="AE128" s="356"/>
      <c r="AF128" s="96"/>
      <c r="AG128" s="357"/>
      <c r="AH128" s="358"/>
      <c r="AI128" s="356"/>
    </row>
    <row r="129" spans="1:35" ht="96">
      <c r="A129" s="320" t="s">
        <v>245</v>
      </c>
      <c r="B129" s="387" t="s">
        <v>247</v>
      </c>
      <c r="C129" s="388" t="s">
        <v>249</v>
      </c>
      <c r="D129" s="93"/>
      <c r="E129" s="93"/>
      <c r="F129" s="93"/>
      <c r="G129" s="93"/>
      <c r="H129" s="93"/>
      <c r="I129" s="94"/>
      <c r="J129" s="94"/>
      <c r="K129" s="94"/>
      <c r="L129" s="54" t="s">
        <v>896</v>
      </c>
      <c r="M129" s="33" t="s">
        <v>897</v>
      </c>
      <c r="N129" s="391" t="s">
        <v>898</v>
      </c>
      <c r="O129" s="87"/>
      <c r="P129" s="87"/>
      <c r="Q129" s="30">
        <v>3</v>
      </c>
      <c r="R129" s="54" t="s">
        <v>729</v>
      </c>
      <c r="S129" s="54" t="s">
        <v>900</v>
      </c>
      <c r="T129" s="390" t="s">
        <v>901</v>
      </c>
      <c r="U129" s="30"/>
      <c r="V129" s="30"/>
      <c r="W129" s="191">
        <v>3</v>
      </c>
      <c r="X129" s="115" t="s">
        <v>434</v>
      </c>
      <c r="Y129" s="115" t="s">
        <v>435</v>
      </c>
      <c r="Z129" s="56" t="s">
        <v>436</v>
      </c>
      <c r="AA129" s="89"/>
      <c r="AB129" s="90"/>
      <c r="AC129" s="191">
        <v>1</v>
      </c>
      <c r="AD129" s="96"/>
      <c r="AE129" s="96"/>
      <c r="AF129" s="96"/>
      <c r="AG129" s="96"/>
      <c r="AH129" s="96"/>
      <c r="AI129" s="96"/>
    </row>
    <row r="130" spans="1:35" ht="120">
      <c r="A130" s="320"/>
      <c r="B130" s="387"/>
      <c r="C130" s="388"/>
      <c r="D130" s="93"/>
      <c r="E130" s="93"/>
      <c r="F130" s="93"/>
      <c r="G130" s="93"/>
      <c r="H130" s="93"/>
      <c r="I130" s="94"/>
      <c r="J130" s="94"/>
      <c r="K130" s="94"/>
      <c r="L130" s="182" t="s">
        <v>1171</v>
      </c>
      <c r="M130" s="182" t="s">
        <v>1174</v>
      </c>
      <c r="N130" s="432" t="s">
        <v>1175</v>
      </c>
      <c r="O130" s="87"/>
      <c r="P130" s="87"/>
      <c r="Q130" s="30"/>
      <c r="R130" s="54"/>
      <c r="S130" s="54"/>
      <c r="T130" s="390"/>
      <c r="U130" s="30"/>
      <c r="V130" s="30"/>
      <c r="W130" s="191"/>
      <c r="X130" s="115"/>
      <c r="Y130" s="115"/>
      <c r="Z130" s="56"/>
      <c r="AA130" s="89"/>
      <c r="AB130" s="90"/>
      <c r="AC130" s="191"/>
      <c r="AD130" s="96"/>
      <c r="AE130" s="96"/>
      <c r="AF130" s="96"/>
      <c r="AG130" s="96"/>
      <c r="AH130" s="96"/>
      <c r="AI130" s="96"/>
    </row>
    <row r="131" spans="1:35" ht="72">
      <c r="A131" s="320"/>
      <c r="B131" s="387"/>
      <c r="C131" s="388"/>
      <c r="D131" s="93"/>
      <c r="E131" s="93"/>
      <c r="F131" s="93"/>
      <c r="G131" s="93"/>
      <c r="H131" s="93"/>
      <c r="I131" s="94"/>
      <c r="J131" s="94"/>
      <c r="K131" s="94"/>
      <c r="L131" s="182" t="s">
        <v>1314</v>
      </c>
      <c r="M131" s="182" t="s">
        <v>1315</v>
      </c>
      <c r="N131" s="437" t="s">
        <v>1316</v>
      </c>
      <c r="O131" s="96"/>
      <c r="P131" s="96"/>
      <c r="Q131" s="186">
        <v>4</v>
      </c>
      <c r="R131" s="54"/>
      <c r="S131" s="54"/>
      <c r="T131" s="390"/>
      <c r="U131" s="30"/>
      <c r="V131" s="30"/>
      <c r="W131" s="191"/>
      <c r="X131" s="115"/>
      <c r="Y131" s="115"/>
      <c r="Z131" s="56"/>
      <c r="AA131" s="89"/>
      <c r="AB131" s="90"/>
      <c r="AC131" s="191"/>
      <c r="AD131" s="96"/>
      <c r="AE131" s="96"/>
      <c r="AF131" s="96"/>
      <c r="AG131" s="96"/>
      <c r="AH131" s="96"/>
      <c r="AI131" s="96"/>
    </row>
    <row r="132" spans="1:35" s="99" customFormat="1" ht="96">
      <c r="A132" s="320" t="s">
        <v>245</v>
      </c>
      <c r="B132" s="387" t="s">
        <v>250</v>
      </c>
      <c r="C132" s="388" t="s">
        <v>251</v>
      </c>
      <c r="D132" s="83"/>
      <c r="E132" s="91"/>
      <c r="F132" s="91"/>
      <c r="G132" s="91"/>
      <c r="H132" s="91"/>
      <c r="I132" s="91"/>
      <c r="J132" s="91"/>
      <c r="K132" s="91"/>
      <c r="L132" s="54" t="s">
        <v>896</v>
      </c>
      <c r="M132" s="33" t="s">
        <v>897</v>
      </c>
      <c r="N132" s="391" t="s">
        <v>898</v>
      </c>
      <c r="O132" s="87"/>
      <c r="P132" s="87"/>
      <c r="Q132" s="179">
        <v>3</v>
      </c>
      <c r="R132" s="54" t="s">
        <v>729</v>
      </c>
      <c r="S132" s="54" t="s">
        <v>900</v>
      </c>
      <c r="T132" s="390" t="s">
        <v>901</v>
      </c>
      <c r="U132" s="91"/>
      <c r="V132" s="91"/>
      <c r="W132" s="179">
        <v>3</v>
      </c>
      <c r="X132" s="115" t="s">
        <v>434</v>
      </c>
      <c r="Y132" s="115" t="s">
        <v>435</v>
      </c>
      <c r="Z132" s="56" t="s">
        <v>436</v>
      </c>
      <c r="AA132" s="89"/>
      <c r="AB132" s="90"/>
      <c r="AC132" s="191">
        <v>1</v>
      </c>
      <c r="AD132" s="91"/>
      <c r="AE132" s="91"/>
      <c r="AF132" s="91"/>
      <c r="AG132" s="91"/>
      <c r="AH132" s="91"/>
      <c r="AI132" s="91"/>
    </row>
    <row r="133" spans="1:35" s="99" customFormat="1" ht="120">
      <c r="A133" s="320"/>
      <c r="B133" s="387"/>
      <c r="C133" s="388"/>
      <c r="D133" s="83"/>
      <c r="E133" s="91"/>
      <c r="F133" s="91"/>
      <c r="G133" s="91"/>
      <c r="H133" s="91"/>
      <c r="I133" s="91"/>
      <c r="J133" s="91"/>
      <c r="K133" s="91"/>
      <c r="L133" s="182" t="s">
        <v>1171</v>
      </c>
      <c r="M133" s="182" t="s">
        <v>1174</v>
      </c>
      <c r="N133" s="432" t="s">
        <v>1175</v>
      </c>
      <c r="O133" s="87"/>
      <c r="P133" s="87"/>
      <c r="Q133" s="179"/>
      <c r="R133" s="178"/>
      <c r="S133" s="91"/>
      <c r="T133" s="91"/>
      <c r="U133" s="91"/>
      <c r="V133" s="91"/>
      <c r="W133" s="91"/>
      <c r="X133" s="54" t="s">
        <v>899</v>
      </c>
      <c r="Y133" s="54" t="s">
        <v>902</v>
      </c>
      <c r="Z133" s="390" t="s">
        <v>903</v>
      </c>
      <c r="AA133" s="89"/>
      <c r="AB133" s="90"/>
      <c r="AC133" s="191">
        <v>3</v>
      </c>
      <c r="AD133" s="91"/>
      <c r="AE133" s="91"/>
      <c r="AF133" s="91"/>
      <c r="AG133" s="91"/>
      <c r="AH133" s="91"/>
      <c r="AI133" s="91"/>
    </row>
    <row r="134" spans="1:35" s="99" customFormat="1" ht="72">
      <c r="A134" s="320"/>
      <c r="B134" s="387"/>
      <c r="C134" s="388"/>
      <c r="D134" s="83"/>
      <c r="E134" s="91"/>
      <c r="F134" s="91"/>
      <c r="G134" s="91"/>
      <c r="H134" s="91"/>
      <c r="I134" s="91"/>
      <c r="J134" s="91"/>
      <c r="K134" s="91"/>
      <c r="L134" s="182" t="s">
        <v>1314</v>
      </c>
      <c r="M134" s="182" t="s">
        <v>1315</v>
      </c>
      <c r="N134" s="437" t="s">
        <v>1316</v>
      </c>
      <c r="O134" s="87"/>
      <c r="P134" s="87"/>
      <c r="Q134" s="179"/>
      <c r="R134" s="178"/>
      <c r="S134" s="91"/>
      <c r="T134" s="91"/>
      <c r="U134" s="91"/>
      <c r="V134" s="91"/>
      <c r="W134" s="91"/>
      <c r="X134" s="54"/>
      <c r="Y134" s="54"/>
      <c r="Z134" s="390"/>
      <c r="AA134" s="89"/>
      <c r="AB134" s="90"/>
      <c r="AC134" s="191"/>
      <c r="AD134" s="91"/>
      <c r="AE134" s="91"/>
      <c r="AF134" s="91"/>
      <c r="AG134" s="91"/>
      <c r="AH134" s="91"/>
      <c r="AI134" s="91"/>
    </row>
    <row r="135" spans="1:35" s="99" customFormat="1" ht="96">
      <c r="A135" s="320" t="s">
        <v>245</v>
      </c>
      <c r="B135" s="387" t="s">
        <v>252</v>
      </c>
      <c r="C135" s="388" t="s">
        <v>253</v>
      </c>
      <c r="D135" s="83"/>
      <c r="E135" s="91"/>
      <c r="F135" s="91"/>
      <c r="G135" s="91"/>
      <c r="H135" s="91"/>
      <c r="I135" s="91"/>
      <c r="J135" s="91"/>
      <c r="K135" s="91"/>
      <c r="L135" s="54" t="s">
        <v>896</v>
      </c>
      <c r="M135" s="33" t="s">
        <v>897</v>
      </c>
      <c r="N135" s="391" t="s">
        <v>898</v>
      </c>
      <c r="O135" s="87"/>
      <c r="P135" s="87"/>
      <c r="Q135" s="30">
        <v>3</v>
      </c>
      <c r="R135" s="54" t="s">
        <v>729</v>
      </c>
      <c r="S135" s="54" t="s">
        <v>900</v>
      </c>
      <c r="T135" s="390" t="s">
        <v>901</v>
      </c>
      <c r="U135" s="30"/>
      <c r="V135" s="30"/>
      <c r="W135" s="191">
        <v>3</v>
      </c>
      <c r="X135" s="115" t="s">
        <v>434</v>
      </c>
      <c r="Y135" s="115" t="s">
        <v>435</v>
      </c>
      <c r="Z135" s="56" t="s">
        <v>436</v>
      </c>
      <c r="AA135" s="89"/>
      <c r="AB135" s="90"/>
      <c r="AC135" s="191">
        <v>1</v>
      </c>
      <c r="AD135" s="91"/>
      <c r="AE135" s="91"/>
      <c r="AF135" s="91"/>
      <c r="AG135" s="91"/>
      <c r="AH135" s="91"/>
      <c r="AI135" s="91"/>
    </row>
    <row r="136" spans="1:35" s="99" customFormat="1" ht="120">
      <c r="A136" s="320"/>
      <c r="B136" s="387"/>
      <c r="C136" s="388"/>
      <c r="D136" s="83"/>
      <c r="E136" s="91"/>
      <c r="F136" s="91"/>
      <c r="G136" s="91"/>
      <c r="H136" s="91"/>
      <c r="I136" s="91"/>
      <c r="J136" s="91"/>
      <c r="K136" s="91"/>
      <c r="L136" s="182" t="s">
        <v>1171</v>
      </c>
      <c r="M136" s="182" t="s">
        <v>1174</v>
      </c>
      <c r="N136" s="432" t="s">
        <v>1175</v>
      </c>
      <c r="O136" s="87"/>
      <c r="P136" s="87"/>
      <c r="Q136" s="30"/>
      <c r="R136" s="54"/>
      <c r="S136" s="54"/>
      <c r="T136" s="390"/>
      <c r="U136" s="30"/>
      <c r="V136" s="30"/>
      <c r="W136" s="191"/>
      <c r="X136" s="115"/>
      <c r="Y136" s="115"/>
      <c r="Z136" s="56"/>
      <c r="AA136" s="89"/>
      <c r="AB136" s="90"/>
      <c r="AC136" s="191"/>
      <c r="AD136" s="91"/>
      <c r="AE136" s="91"/>
      <c r="AF136" s="91"/>
      <c r="AG136" s="91"/>
      <c r="AH136" s="91"/>
      <c r="AI136" s="91"/>
    </row>
    <row r="137" spans="1:35" s="99" customFormat="1" ht="96">
      <c r="A137" s="320" t="s">
        <v>245</v>
      </c>
      <c r="B137" s="387" t="s">
        <v>254</v>
      </c>
      <c r="C137" s="388" t="s">
        <v>255</v>
      </c>
      <c r="D137" s="83"/>
      <c r="E137" s="91"/>
      <c r="F137" s="91"/>
      <c r="G137" s="91"/>
      <c r="H137" s="91"/>
      <c r="I137" s="91"/>
      <c r="J137" s="91"/>
      <c r="K137" s="91"/>
      <c r="L137" s="54" t="s">
        <v>896</v>
      </c>
      <c r="M137" s="33" t="s">
        <v>897</v>
      </c>
      <c r="N137" s="391" t="s">
        <v>898</v>
      </c>
      <c r="O137" s="87"/>
      <c r="P137" s="87"/>
      <c r="Q137" s="30">
        <v>3</v>
      </c>
      <c r="R137" s="54" t="s">
        <v>729</v>
      </c>
      <c r="S137" s="54" t="s">
        <v>900</v>
      </c>
      <c r="T137" s="390" t="s">
        <v>901</v>
      </c>
      <c r="U137" s="91"/>
      <c r="V137" s="91"/>
      <c r="W137" s="179">
        <v>3</v>
      </c>
      <c r="X137" s="115" t="s">
        <v>434</v>
      </c>
      <c r="Y137" s="115" t="s">
        <v>435</v>
      </c>
      <c r="Z137" s="56" t="s">
        <v>436</v>
      </c>
      <c r="AA137" s="89"/>
      <c r="AB137" s="90"/>
      <c r="AC137" s="191">
        <v>1</v>
      </c>
      <c r="AD137" s="91"/>
      <c r="AE137" s="91"/>
      <c r="AF137" s="91"/>
      <c r="AG137" s="91"/>
      <c r="AH137" s="91"/>
      <c r="AI137" s="91"/>
    </row>
    <row r="138" spans="1:35" s="99" customFormat="1" ht="120">
      <c r="A138" s="320"/>
      <c r="B138" s="387"/>
      <c r="C138" s="388"/>
      <c r="D138" s="83"/>
      <c r="E138" s="91"/>
      <c r="F138" s="91"/>
      <c r="G138" s="91"/>
      <c r="H138" s="91"/>
      <c r="I138" s="91"/>
      <c r="J138" s="91"/>
      <c r="K138" s="91"/>
      <c r="L138" s="182" t="s">
        <v>1171</v>
      </c>
      <c r="M138" s="182" t="s">
        <v>1174</v>
      </c>
      <c r="N138" s="432" t="s">
        <v>1175</v>
      </c>
      <c r="O138" s="87"/>
      <c r="P138" s="87"/>
      <c r="Q138" s="30"/>
      <c r="R138" s="54"/>
      <c r="S138" s="54"/>
      <c r="T138" s="390"/>
      <c r="U138" s="91"/>
      <c r="V138" s="91"/>
      <c r="W138" s="179"/>
      <c r="X138" s="115"/>
      <c r="Y138" s="115"/>
      <c r="Z138" s="56"/>
      <c r="AA138" s="89"/>
      <c r="AB138" s="90"/>
      <c r="AC138" s="191"/>
      <c r="AD138" s="91"/>
      <c r="AE138" s="91"/>
      <c r="AF138" s="91"/>
      <c r="AG138" s="91"/>
      <c r="AH138" s="91"/>
      <c r="AI138" s="91"/>
    </row>
    <row r="139" spans="1:35" s="99" customFormat="1" ht="96">
      <c r="A139" s="320" t="s">
        <v>245</v>
      </c>
      <c r="B139" s="387" t="s">
        <v>256</v>
      </c>
      <c r="C139" s="388" t="s">
        <v>257</v>
      </c>
      <c r="D139" s="83"/>
      <c r="E139" s="91"/>
      <c r="F139" s="91"/>
      <c r="G139" s="91"/>
      <c r="H139" s="91"/>
      <c r="I139" s="91"/>
      <c r="J139" s="91"/>
      <c r="K139" s="91"/>
      <c r="L139" s="54" t="s">
        <v>896</v>
      </c>
      <c r="M139" s="33" t="s">
        <v>897</v>
      </c>
      <c r="N139" s="391" t="s">
        <v>898</v>
      </c>
      <c r="O139" s="87"/>
      <c r="P139" s="87"/>
      <c r="Q139" s="179">
        <v>3</v>
      </c>
      <c r="R139" s="54" t="s">
        <v>489</v>
      </c>
      <c r="S139" s="54" t="s">
        <v>490</v>
      </c>
      <c r="T139" s="392" t="s">
        <v>491</v>
      </c>
      <c r="U139" s="179"/>
      <c r="V139" s="179"/>
      <c r="W139" s="179">
        <v>1</v>
      </c>
      <c r="X139" s="115" t="s">
        <v>434</v>
      </c>
      <c r="Y139" s="115" t="s">
        <v>435</v>
      </c>
      <c r="Z139" s="56" t="s">
        <v>436</v>
      </c>
      <c r="AA139" s="89"/>
      <c r="AB139" s="90"/>
      <c r="AC139" s="191">
        <v>1</v>
      </c>
      <c r="AD139" s="91"/>
      <c r="AE139" s="91"/>
      <c r="AF139" s="91"/>
      <c r="AG139" s="91"/>
      <c r="AH139" s="91"/>
      <c r="AI139" s="91"/>
    </row>
    <row r="140" spans="1:35" s="99" customFormat="1" ht="120">
      <c r="A140" s="320"/>
      <c r="B140" s="387"/>
      <c r="C140" s="388"/>
      <c r="D140" s="83"/>
      <c r="E140" s="91"/>
      <c r="F140" s="91"/>
      <c r="G140" s="91"/>
      <c r="H140" s="91"/>
      <c r="I140" s="91"/>
      <c r="J140" s="91"/>
      <c r="K140" s="91"/>
      <c r="L140" s="182" t="s">
        <v>1171</v>
      </c>
      <c r="M140" s="182" t="s">
        <v>1174</v>
      </c>
      <c r="N140" s="432" t="s">
        <v>1175</v>
      </c>
      <c r="O140" s="87"/>
      <c r="P140" s="87"/>
      <c r="Q140" s="179"/>
      <c r="R140" s="54"/>
      <c r="S140" s="54"/>
      <c r="T140" s="392"/>
      <c r="U140" s="179"/>
      <c r="V140" s="179"/>
      <c r="W140" s="179"/>
      <c r="X140" s="115"/>
      <c r="Y140" s="115"/>
      <c r="Z140" s="56"/>
      <c r="AA140" s="89"/>
      <c r="AB140" s="90"/>
      <c r="AC140" s="191"/>
      <c r="AD140" s="91"/>
      <c r="AE140" s="91"/>
      <c r="AF140" s="91"/>
      <c r="AG140" s="91"/>
      <c r="AH140" s="91"/>
      <c r="AI140" s="91"/>
    </row>
    <row r="141" spans="1:35" ht="96">
      <c r="A141" s="320" t="s">
        <v>245</v>
      </c>
      <c r="B141" s="387" t="s">
        <v>259</v>
      </c>
      <c r="C141" s="388" t="s">
        <v>260</v>
      </c>
      <c r="D141" s="29"/>
      <c r="E141" s="29"/>
      <c r="F141" s="29"/>
      <c r="G141" s="29"/>
      <c r="H141" s="29"/>
      <c r="I141" s="30"/>
      <c r="J141" s="30"/>
      <c r="K141" s="30"/>
      <c r="L141" s="54" t="s">
        <v>896</v>
      </c>
      <c r="M141" s="33" t="s">
        <v>897</v>
      </c>
      <c r="N141" s="391" t="s">
        <v>898</v>
      </c>
      <c r="O141" s="87"/>
      <c r="P141" s="87"/>
      <c r="Q141" s="179">
        <v>3</v>
      </c>
      <c r="R141" s="54" t="s">
        <v>729</v>
      </c>
      <c r="S141" s="54" t="s">
        <v>900</v>
      </c>
      <c r="T141" s="390" t="s">
        <v>901</v>
      </c>
      <c r="U141" s="30"/>
      <c r="V141" s="30"/>
      <c r="W141" s="30">
        <v>3</v>
      </c>
      <c r="X141" s="86"/>
      <c r="Y141" s="88"/>
      <c r="Z141" s="87"/>
      <c r="AA141" s="89"/>
      <c r="AB141" s="90"/>
      <c r="AC141" s="88"/>
      <c r="AD141" s="86"/>
      <c r="AE141" s="88"/>
      <c r="AF141" s="87"/>
      <c r="AG141" s="89"/>
      <c r="AH141" s="90"/>
      <c r="AI141" s="88"/>
    </row>
    <row r="142" spans="1:35" ht="120">
      <c r="A142" s="320"/>
      <c r="B142" s="393"/>
      <c r="C142" s="394"/>
      <c r="D142" s="435"/>
      <c r="E142" s="435"/>
      <c r="F142" s="435"/>
      <c r="G142" s="435"/>
      <c r="H142" s="435"/>
      <c r="I142" s="436"/>
      <c r="J142" s="436"/>
      <c r="K142" s="30"/>
      <c r="L142" s="182" t="s">
        <v>1171</v>
      </c>
      <c r="M142" s="182" t="s">
        <v>1174</v>
      </c>
      <c r="N142" s="432" t="s">
        <v>1175</v>
      </c>
      <c r="O142" s="87"/>
      <c r="P142" s="87"/>
      <c r="Q142" s="179"/>
      <c r="R142" s="54"/>
      <c r="S142" s="54"/>
      <c r="T142" s="390"/>
      <c r="U142" s="30"/>
      <c r="V142" s="30"/>
      <c r="W142" s="30"/>
      <c r="X142" s="86"/>
      <c r="Y142" s="88"/>
      <c r="Z142" s="87"/>
      <c r="AA142" s="89"/>
      <c r="AB142" s="90"/>
      <c r="AC142" s="88"/>
      <c r="AD142" s="86"/>
      <c r="AE142" s="88"/>
      <c r="AF142" s="87"/>
      <c r="AG142" s="89"/>
      <c r="AH142" s="90"/>
      <c r="AI142" s="88"/>
    </row>
    <row r="143" spans="1:35" ht="96">
      <c r="A143" s="320" t="s">
        <v>245</v>
      </c>
      <c r="B143" s="393" t="s">
        <v>261</v>
      </c>
      <c r="C143" s="394" t="s">
        <v>262</v>
      </c>
      <c r="K143" s="91"/>
      <c r="L143" s="54" t="s">
        <v>896</v>
      </c>
      <c r="M143" s="33" t="s">
        <v>897</v>
      </c>
      <c r="N143" s="391" t="s">
        <v>898</v>
      </c>
      <c r="O143" s="87"/>
      <c r="P143" s="87"/>
      <c r="Q143" s="30">
        <v>3</v>
      </c>
      <c r="R143" s="54" t="s">
        <v>729</v>
      </c>
      <c r="S143" s="54" t="s">
        <v>900</v>
      </c>
      <c r="T143" s="390" t="s">
        <v>901</v>
      </c>
      <c r="U143" s="30"/>
      <c r="V143" s="30"/>
      <c r="W143" s="191">
        <v>3</v>
      </c>
      <c r="X143" s="115" t="s">
        <v>434</v>
      </c>
      <c r="Y143" s="115" t="s">
        <v>435</v>
      </c>
      <c r="Z143" s="56" t="s">
        <v>436</v>
      </c>
      <c r="AA143" s="89"/>
      <c r="AB143" s="90"/>
      <c r="AC143" s="191">
        <v>1</v>
      </c>
      <c r="AD143" s="91"/>
      <c r="AE143" s="91"/>
      <c r="AF143" s="91"/>
      <c r="AG143" s="91"/>
      <c r="AH143" s="91"/>
      <c r="AI143" s="91"/>
    </row>
    <row r="144" spans="1:35" ht="120">
      <c r="A144" s="320"/>
      <c r="B144" s="393"/>
      <c r="C144" s="394"/>
      <c r="K144" s="91"/>
      <c r="L144" s="182" t="s">
        <v>1171</v>
      </c>
      <c r="M144" s="182" t="s">
        <v>1174</v>
      </c>
      <c r="N144" s="432" t="s">
        <v>1175</v>
      </c>
      <c r="O144" s="87"/>
      <c r="P144" s="87"/>
      <c r="Q144" s="30">
        <v>4</v>
      </c>
      <c r="R144" s="54"/>
      <c r="S144" s="54"/>
      <c r="T144" s="390"/>
      <c r="U144" s="30"/>
      <c r="V144" s="30"/>
      <c r="W144" s="191"/>
      <c r="X144" s="115"/>
      <c r="Y144" s="115"/>
      <c r="Z144" s="56"/>
      <c r="AA144" s="89"/>
      <c r="AB144" s="90"/>
      <c r="AC144" s="191"/>
      <c r="AD144" s="91"/>
      <c r="AE144" s="91"/>
      <c r="AF144" s="91"/>
      <c r="AG144" s="91"/>
      <c r="AH144" s="91"/>
      <c r="AI144" s="91"/>
    </row>
    <row r="145" spans="1:40" ht="72">
      <c r="A145" s="320"/>
      <c r="B145" s="393"/>
      <c r="C145" s="394"/>
      <c r="K145" s="91"/>
      <c r="L145" s="182" t="s">
        <v>1314</v>
      </c>
      <c r="M145" s="182" t="s">
        <v>1315</v>
      </c>
      <c r="N145" s="437" t="s">
        <v>1316</v>
      </c>
      <c r="O145" s="87"/>
      <c r="P145" s="87"/>
      <c r="Q145" s="30">
        <v>4</v>
      </c>
      <c r="R145" s="54"/>
      <c r="S145" s="54"/>
      <c r="T145" s="390"/>
      <c r="U145" s="30"/>
      <c r="V145" s="30"/>
      <c r="W145" s="191"/>
      <c r="X145" s="115"/>
      <c r="Y145" s="115"/>
      <c r="Z145" s="56"/>
      <c r="AA145" s="89"/>
      <c r="AB145" s="90"/>
      <c r="AC145" s="191"/>
      <c r="AD145" s="91"/>
      <c r="AE145" s="91"/>
      <c r="AF145" s="91"/>
      <c r="AG145" s="91"/>
      <c r="AH145" s="91"/>
      <c r="AI145" s="91"/>
    </row>
    <row r="146" spans="1:40" ht="96">
      <c r="A146" s="320" t="s">
        <v>245</v>
      </c>
      <c r="B146" s="138" t="s">
        <v>266</v>
      </c>
      <c r="C146" s="108" t="s">
        <v>267</v>
      </c>
      <c r="K146" s="91"/>
      <c r="L146" s="54" t="s">
        <v>480</v>
      </c>
      <c r="M146" s="54" t="s">
        <v>475</v>
      </c>
      <c r="N146" s="399" t="s">
        <v>476</v>
      </c>
      <c r="O146" s="91"/>
      <c r="P146" s="91"/>
      <c r="Q146" s="179">
        <v>1</v>
      </c>
      <c r="R146" s="195" t="s">
        <v>1065</v>
      </c>
      <c r="S146" s="195" t="s">
        <v>164</v>
      </c>
      <c r="T146" s="423">
        <v>23553</v>
      </c>
      <c r="U146" s="30"/>
      <c r="V146" s="30"/>
      <c r="W146" s="191">
        <v>2</v>
      </c>
      <c r="X146" s="115" t="s">
        <v>434</v>
      </c>
      <c r="Y146" s="115" t="s">
        <v>435</v>
      </c>
      <c r="Z146" s="56" t="s">
        <v>436</v>
      </c>
      <c r="AA146" s="89"/>
      <c r="AB146" s="90"/>
      <c r="AC146" s="191">
        <v>1</v>
      </c>
      <c r="AD146" s="91"/>
      <c r="AE146" s="91"/>
      <c r="AF146" s="91"/>
      <c r="AG146" s="91"/>
      <c r="AH146" s="91"/>
      <c r="AI146" s="91"/>
    </row>
    <row r="147" spans="1:40" ht="120">
      <c r="A147" s="320"/>
      <c r="B147" s="138"/>
      <c r="C147" s="108"/>
      <c r="K147" s="91"/>
      <c r="L147" s="54" t="s">
        <v>896</v>
      </c>
      <c r="M147" s="33" t="s">
        <v>897</v>
      </c>
      <c r="N147" s="391" t="s">
        <v>898</v>
      </c>
      <c r="O147" s="87"/>
      <c r="P147" s="87"/>
      <c r="Q147" s="179">
        <v>3</v>
      </c>
      <c r="R147" s="386" t="s">
        <v>1188</v>
      </c>
      <c r="S147" s="182" t="s">
        <v>1189</v>
      </c>
      <c r="T147" s="437" t="s">
        <v>1190</v>
      </c>
      <c r="U147" s="30"/>
      <c r="V147" s="30"/>
      <c r="W147" s="191">
        <v>4</v>
      </c>
      <c r="X147" s="115"/>
      <c r="Y147" s="115"/>
      <c r="Z147" s="56"/>
      <c r="AA147" s="89"/>
      <c r="AB147" s="90"/>
      <c r="AC147" s="191"/>
      <c r="AD147" s="91"/>
      <c r="AE147" s="91"/>
      <c r="AF147" s="91"/>
      <c r="AG147" s="91"/>
      <c r="AH147" s="91"/>
      <c r="AI147" s="91"/>
    </row>
    <row r="148" spans="1:40" ht="120">
      <c r="A148" s="320"/>
      <c r="B148" s="138"/>
      <c r="C148" s="108"/>
      <c r="K148" s="91"/>
      <c r="L148" s="182" t="s">
        <v>1171</v>
      </c>
      <c r="M148" s="182" t="s">
        <v>1174</v>
      </c>
      <c r="N148" s="432" t="s">
        <v>1175</v>
      </c>
      <c r="O148" s="87"/>
      <c r="P148" s="87"/>
      <c r="Q148" s="179">
        <v>4</v>
      </c>
      <c r="R148" s="54"/>
      <c r="S148" s="54"/>
      <c r="T148" s="395"/>
      <c r="U148" s="30"/>
      <c r="V148" s="30"/>
      <c r="W148" s="191"/>
      <c r="X148" s="115"/>
      <c r="Y148" s="115"/>
      <c r="Z148" s="56"/>
      <c r="AA148" s="89"/>
      <c r="AB148" s="90"/>
      <c r="AC148" s="191"/>
      <c r="AD148" s="91"/>
      <c r="AE148" s="91"/>
      <c r="AF148" s="91"/>
      <c r="AG148" s="91"/>
      <c r="AH148" s="91"/>
      <c r="AI148" s="91"/>
    </row>
    <row r="149" spans="1:40" ht="325.5">
      <c r="A149" s="320"/>
      <c r="B149" s="138"/>
      <c r="C149" s="108"/>
      <c r="K149" s="91"/>
      <c r="L149" s="182" t="s">
        <v>1217</v>
      </c>
      <c r="M149" s="182" t="s">
        <v>1192</v>
      </c>
      <c r="N149" s="440" t="s">
        <v>1218</v>
      </c>
      <c r="O149" s="326" t="s">
        <v>1222</v>
      </c>
      <c r="P149" s="87"/>
      <c r="Q149" s="179">
        <v>4</v>
      </c>
      <c r="R149" s="54"/>
      <c r="S149" s="54"/>
      <c r="T149" s="395"/>
      <c r="U149" s="30"/>
      <c r="V149" s="30"/>
      <c r="W149" s="191"/>
      <c r="X149" s="115"/>
      <c r="Y149" s="115"/>
      <c r="Z149" s="56"/>
      <c r="AA149" s="89"/>
      <c r="AB149" s="90"/>
      <c r="AC149" s="191"/>
      <c r="AD149" s="91"/>
      <c r="AE149" s="91"/>
      <c r="AF149" s="91"/>
      <c r="AG149" s="91"/>
      <c r="AH149" s="91"/>
      <c r="AI149" s="91"/>
    </row>
    <row r="150" spans="1:40" ht="72">
      <c r="A150" s="320"/>
      <c r="B150" s="138"/>
      <c r="C150" s="108"/>
      <c r="K150" s="91"/>
      <c r="L150" s="182" t="s">
        <v>1314</v>
      </c>
      <c r="M150" s="182" t="s">
        <v>1315</v>
      </c>
      <c r="N150" s="437" t="s">
        <v>1316</v>
      </c>
      <c r="O150" s="326"/>
      <c r="P150" s="87"/>
      <c r="Q150" s="179">
        <v>4</v>
      </c>
      <c r="R150" s="54"/>
      <c r="S150" s="54"/>
      <c r="T150" s="395"/>
      <c r="U150" s="30"/>
      <c r="V150" s="30"/>
      <c r="W150" s="191"/>
      <c r="X150" s="115"/>
      <c r="Y150" s="115"/>
      <c r="Z150" s="56"/>
      <c r="AA150" s="89"/>
      <c r="AB150" s="90"/>
      <c r="AC150" s="191"/>
      <c r="AD150" s="91"/>
      <c r="AE150" s="91"/>
      <c r="AF150" s="91"/>
      <c r="AG150" s="91"/>
      <c r="AH150" s="91"/>
      <c r="AI150" s="91"/>
    </row>
    <row r="151" spans="1:40" ht="388.5">
      <c r="A151" s="320" t="s">
        <v>245</v>
      </c>
      <c r="B151" s="55"/>
      <c r="C151" s="55" t="s">
        <v>268</v>
      </c>
      <c r="K151" s="91"/>
      <c r="L151" s="54" t="s">
        <v>480</v>
      </c>
      <c r="M151" s="54" t="s">
        <v>475</v>
      </c>
      <c r="N151" s="392" t="s">
        <v>476</v>
      </c>
      <c r="O151" s="328" t="s">
        <v>861</v>
      </c>
      <c r="P151" s="54" t="s">
        <v>860</v>
      </c>
      <c r="Q151" s="179">
        <v>1</v>
      </c>
      <c r="R151" s="54" t="s">
        <v>729</v>
      </c>
      <c r="S151" s="54" t="s">
        <v>900</v>
      </c>
      <c r="T151" s="390" t="s">
        <v>901</v>
      </c>
      <c r="U151" s="30"/>
      <c r="V151" s="30"/>
      <c r="W151" s="191">
        <v>3</v>
      </c>
      <c r="X151" s="115" t="s">
        <v>434</v>
      </c>
      <c r="Y151" s="115" t="s">
        <v>435</v>
      </c>
      <c r="Z151" s="56" t="s">
        <v>436</v>
      </c>
      <c r="AA151" s="89"/>
      <c r="AB151" s="90"/>
      <c r="AC151" s="191">
        <v>1</v>
      </c>
      <c r="AD151" s="91"/>
      <c r="AE151" s="91"/>
      <c r="AF151" s="91"/>
      <c r="AG151" s="91"/>
      <c r="AH151" s="91"/>
      <c r="AI151" s="91"/>
    </row>
    <row r="152" spans="1:40" ht="96">
      <c r="A152" s="320"/>
      <c r="B152" s="55"/>
      <c r="C152" s="55"/>
      <c r="K152" s="91"/>
      <c r="L152" s="54" t="s">
        <v>896</v>
      </c>
      <c r="M152" s="33" t="s">
        <v>897</v>
      </c>
      <c r="N152" s="391" t="s">
        <v>898</v>
      </c>
      <c r="O152" s="87"/>
      <c r="P152" s="87"/>
      <c r="Q152" s="179">
        <v>3</v>
      </c>
      <c r="R152" s="54"/>
      <c r="S152" s="54"/>
      <c r="T152" s="395"/>
      <c r="U152" s="30"/>
      <c r="V152" s="30"/>
      <c r="W152" s="191"/>
      <c r="X152" s="115"/>
      <c r="Y152" s="115"/>
      <c r="Z152" s="56"/>
      <c r="AA152" s="89"/>
      <c r="AB152" s="90"/>
      <c r="AC152" s="191"/>
      <c r="AD152" s="91"/>
      <c r="AE152" s="91"/>
      <c r="AF152" s="91"/>
      <c r="AG152" s="91"/>
      <c r="AH152" s="91"/>
      <c r="AI152" s="91"/>
    </row>
    <row r="153" spans="1:40" ht="120">
      <c r="A153" s="320"/>
      <c r="B153" s="55"/>
      <c r="C153" s="55"/>
      <c r="K153" s="91"/>
      <c r="L153" s="182" t="s">
        <v>1171</v>
      </c>
      <c r="M153" s="182" t="s">
        <v>1174</v>
      </c>
      <c r="N153" s="432" t="s">
        <v>1175</v>
      </c>
      <c r="O153" s="87"/>
      <c r="P153" s="87"/>
      <c r="Q153" s="179"/>
      <c r="R153" s="54"/>
      <c r="S153" s="54"/>
      <c r="T153" s="395"/>
      <c r="U153" s="30"/>
      <c r="V153" s="30"/>
      <c r="W153" s="191"/>
      <c r="X153" s="115"/>
      <c r="Y153" s="115"/>
      <c r="Z153" s="56"/>
      <c r="AA153" s="89"/>
      <c r="AB153" s="90"/>
      <c r="AC153" s="191"/>
      <c r="AD153" s="91"/>
      <c r="AE153" s="91"/>
      <c r="AF153" s="91"/>
      <c r="AG153" s="91"/>
      <c r="AH153" s="91"/>
      <c r="AI153" s="91"/>
    </row>
    <row r="154" spans="1:40" ht="279">
      <c r="A154" s="320"/>
      <c r="B154" s="55"/>
      <c r="C154" s="55"/>
      <c r="K154" s="91"/>
      <c r="L154" s="182" t="s">
        <v>1217</v>
      </c>
      <c r="M154" s="182" t="s">
        <v>1192</v>
      </c>
      <c r="N154" s="440" t="s">
        <v>1218</v>
      </c>
      <c r="O154" s="326" t="s">
        <v>1221</v>
      </c>
      <c r="P154" s="87"/>
      <c r="Q154" s="179">
        <v>4</v>
      </c>
      <c r="R154" s="54"/>
      <c r="S154" s="54"/>
      <c r="T154" s="395"/>
      <c r="U154" s="30"/>
      <c r="V154" s="30"/>
      <c r="W154" s="191"/>
      <c r="X154" s="115"/>
      <c r="Y154" s="115"/>
      <c r="Z154" s="56"/>
      <c r="AA154" s="89"/>
      <c r="AB154" s="90"/>
      <c r="AC154" s="191"/>
      <c r="AD154" s="91"/>
      <c r="AE154" s="91"/>
      <c r="AF154" s="91"/>
      <c r="AG154" s="91"/>
      <c r="AH154" s="91"/>
      <c r="AI154" s="91"/>
    </row>
    <row r="155" spans="1:40" ht="72">
      <c r="A155" s="320"/>
      <c r="B155" s="55"/>
      <c r="C155" s="55"/>
      <c r="K155" s="91"/>
      <c r="L155" s="182" t="s">
        <v>1314</v>
      </c>
      <c r="M155" s="182" t="s">
        <v>1315</v>
      </c>
      <c r="N155" s="437" t="s">
        <v>1316</v>
      </c>
      <c r="O155" s="326"/>
      <c r="P155" s="87"/>
      <c r="Q155" s="179">
        <v>4</v>
      </c>
      <c r="R155" s="54"/>
      <c r="S155" s="54"/>
      <c r="T155" s="395"/>
      <c r="U155" s="30"/>
      <c r="V155" s="30"/>
      <c r="W155" s="191"/>
      <c r="X155" s="115"/>
      <c r="Y155" s="115"/>
      <c r="Z155" s="56"/>
      <c r="AA155" s="89"/>
      <c r="AB155" s="90"/>
      <c r="AC155" s="191"/>
      <c r="AD155" s="91"/>
      <c r="AE155" s="91"/>
      <c r="AF155" s="91"/>
      <c r="AG155" s="91"/>
      <c r="AH155" s="91"/>
      <c r="AI155" s="91"/>
    </row>
    <row r="156" spans="1:40" ht="96">
      <c r="A156" s="320" t="s">
        <v>245</v>
      </c>
      <c r="B156" s="55"/>
      <c r="C156" s="55" t="s">
        <v>270</v>
      </c>
      <c r="K156" s="91"/>
      <c r="L156" s="54" t="s">
        <v>896</v>
      </c>
      <c r="M156" s="33" t="s">
        <v>897</v>
      </c>
      <c r="N156" s="391" t="s">
        <v>898</v>
      </c>
      <c r="O156" s="87"/>
      <c r="P156" s="87"/>
      <c r="Q156" s="179">
        <v>3</v>
      </c>
      <c r="R156" s="54" t="s">
        <v>729</v>
      </c>
      <c r="S156" s="54" t="s">
        <v>900</v>
      </c>
      <c r="T156" s="390" t="s">
        <v>901</v>
      </c>
      <c r="U156" s="30"/>
      <c r="V156" s="30"/>
      <c r="W156" s="191">
        <v>3</v>
      </c>
      <c r="X156" s="115" t="s">
        <v>434</v>
      </c>
      <c r="Y156" s="115" t="s">
        <v>435</v>
      </c>
      <c r="Z156" s="56" t="s">
        <v>436</v>
      </c>
      <c r="AA156" s="89"/>
      <c r="AB156" s="90"/>
      <c r="AC156" s="191">
        <v>1</v>
      </c>
      <c r="AD156" s="91"/>
      <c r="AE156" s="91"/>
      <c r="AF156" s="91"/>
      <c r="AG156" s="91"/>
      <c r="AH156" s="91"/>
      <c r="AI156" s="91"/>
    </row>
    <row r="157" spans="1:40" ht="120">
      <c r="A157" s="320"/>
      <c r="B157" s="55"/>
      <c r="C157" s="55"/>
      <c r="K157" s="91"/>
      <c r="L157" s="182" t="s">
        <v>1171</v>
      </c>
      <c r="M157" s="182" t="s">
        <v>1174</v>
      </c>
      <c r="N157" s="432" t="s">
        <v>1175</v>
      </c>
      <c r="O157" s="87"/>
      <c r="P157" s="87"/>
      <c r="Q157" s="179"/>
      <c r="R157" s="182" t="s">
        <v>1188</v>
      </c>
      <c r="S157" s="182" t="s">
        <v>1189</v>
      </c>
      <c r="T157" s="437" t="s">
        <v>1190</v>
      </c>
      <c r="U157" s="30"/>
      <c r="V157" s="30"/>
      <c r="W157" s="191">
        <v>4</v>
      </c>
      <c r="X157" s="54" t="s">
        <v>899</v>
      </c>
      <c r="Y157" s="54" t="s">
        <v>902</v>
      </c>
      <c r="Z157" s="390" t="s">
        <v>903</v>
      </c>
      <c r="AA157" s="89"/>
      <c r="AB157" s="90"/>
      <c r="AC157" s="191">
        <v>3</v>
      </c>
      <c r="AD157" s="91"/>
      <c r="AE157" s="91"/>
      <c r="AF157" s="91"/>
      <c r="AG157" s="91"/>
      <c r="AH157" s="91"/>
      <c r="AI157" s="91"/>
    </row>
    <row r="158" spans="1:40" ht="325.5">
      <c r="A158" s="320"/>
      <c r="B158" s="55"/>
      <c r="C158" s="55"/>
      <c r="K158" s="91"/>
      <c r="L158" s="182" t="s">
        <v>1217</v>
      </c>
      <c r="M158" s="182" t="s">
        <v>1192</v>
      </c>
      <c r="N158" s="440" t="s">
        <v>1218</v>
      </c>
      <c r="O158" s="326" t="s">
        <v>1219</v>
      </c>
      <c r="P158" s="87" t="s">
        <v>1220</v>
      </c>
      <c r="Q158" s="179">
        <v>4</v>
      </c>
      <c r="R158" s="182" t="s">
        <v>1194</v>
      </c>
      <c r="S158" s="182" t="s">
        <v>1195</v>
      </c>
      <c r="T158" s="438" t="s">
        <v>1196</v>
      </c>
      <c r="U158" s="30"/>
      <c r="V158" s="30"/>
      <c r="W158" s="191">
        <v>4</v>
      </c>
      <c r="X158" s="54" t="s">
        <v>909</v>
      </c>
      <c r="Y158" s="54" t="s">
        <v>900</v>
      </c>
      <c r="Z158" s="390" t="s">
        <v>905</v>
      </c>
      <c r="AA158" s="89"/>
      <c r="AB158" s="90"/>
      <c r="AC158" s="191">
        <v>3</v>
      </c>
      <c r="AD158" s="91"/>
      <c r="AE158" s="91"/>
      <c r="AF158" s="91"/>
      <c r="AG158" s="91"/>
      <c r="AH158" s="91"/>
      <c r="AI158" s="91"/>
    </row>
    <row r="159" spans="1:40" ht="72">
      <c r="A159" s="320"/>
      <c r="B159" s="55"/>
      <c r="C159" s="55"/>
      <c r="K159" s="91"/>
      <c r="L159" s="182" t="s">
        <v>1314</v>
      </c>
      <c r="M159" s="182" t="s">
        <v>1315</v>
      </c>
      <c r="N159" s="437" t="s">
        <v>1316</v>
      </c>
      <c r="O159" s="326"/>
      <c r="P159" s="87"/>
      <c r="Q159" s="179">
        <v>4</v>
      </c>
      <c r="R159" s="371"/>
      <c r="S159" s="182"/>
      <c r="T159" s="438"/>
      <c r="U159" s="30"/>
      <c r="V159" s="30"/>
      <c r="W159" s="191"/>
      <c r="X159" s="54"/>
      <c r="Y159" s="54"/>
      <c r="Z159" s="390"/>
      <c r="AA159" s="89"/>
      <c r="AB159" s="90"/>
      <c r="AC159" s="191"/>
      <c r="AD159" s="91"/>
      <c r="AE159" s="91"/>
      <c r="AF159" s="91"/>
      <c r="AG159" s="91"/>
      <c r="AH159" s="91"/>
      <c r="AI159" s="91"/>
    </row>
    <row r="160" spans="1:40" ht="312">
      <c r="A160" s="320" t="s">
        <v>272</v>
      </c>
      <c r="B160" s="396" t="s">
        <v>271</v>
      </c>
      <c r="C160" s="397" t="s">
        <v>273</v>
      </c>
      <c r="K160" s="91"/>
      <c r="L160" s="54" t="s">
        <v>896</v>
      </c>
      <c r="M160" s="33" t="s">
        <v>897</v>
      </c>
      <c r="N160" s="391" t="s">
        <v>898</v>
      </c>
      <c r="O160" s="326" t="s">
        <v>1042</v>
      </c>
      <c r="P160" s="326" t="s">
        <v>1043</v>
      </c>
      <c r="Q160" s="179">
        <v>3</v>
      </c>
      <c r="R160" s="8" t="s">
        <v>985</v>
      </c>
      <c r="S160" s="195" t="s">
        <v>986</v>
      </c>
      <c r="T160" s="390" t="s">
        <v>987</v>
      </c>
      <c r="U160" s="54" t="s">
        <v>989</v>
      </c>
      <c r="V160" s="33" t="s">
        <v>988</v>
      </c>
      <c r="W160" s="179">
        <v>1</v>
      </c>
      <c r="X160" s="54" t="s">
        <v>422</v>
      </c>
      <c r="Y160" s="54" t="s">
        <v>424</v>
      </c>
      <c r="Z160" s="395" t="s">
        <v>425</v>
      </c>
      <c r="AA160" s="33" t="s">
        <v>966</v>
      </c>
      <c r="AB160" s="33" t="s">
        <v>967</v>
      </c>
      <c r="AC160" s="179">
        <v>1</v>
      </c>
      <c r="AD160" s="54" t="s">
        <v>428</v>
      </c>
      <c r="AE160" s="54" t="s">
        <v>431</v>
      </c>
      <c r="AF160" s="179" t="s">
        <v>432</v>
      </c>
      <c r="AG160" s="54" t="s">
        <v>970</v>
      </c>
      <c r="AH160" s="33" t="s">
        <v>971</v>
      </c>
      <c r="AI160" s="179">
        <v>1</v>
      </c>
      <c r="AN160" s="15"/>
    </row>
    <row r="161" spans="1:35" ht="325.5">
      <c r="A161" s="320"/>
      <c r="B161" s="396"/>
      <c r="C161" s="397"/>
      <c r="K161" s="91"/>
      <c r="L161" s="33" t="s">
        <v>977</v>
      </c>
      <c r="M161" s="33" t="s">
        <v>978</v>
      </c>
      <c r="N161" s="412" t="s">
        <v>980</v>
      </c>
      <c r="O161" s="54" t="s">
        <v>979</v>
      </c>
      <c r="P161" s="54" t="s">
        <v>1000</v>
      </c>
      <c r="Q161" s="333" t="s">
        <v>485</v>
      </c>
      <c r="R161" s="54" t="s">
        <v>729</v>
      </c>
      <c r="S161" s="54" t="s">
        <v>900</v>
      </c>
      <c r="T161" s="390" t="s">
        <v>901</v>
      </c>
      <c r="U161" s="33" t="s">
        <v>1040</v>
      </c>
      <c r="V161" s="33" t="s">
        <v>1041</v>
      </c>
      <c r="W161" s="179">
        <v>3</v>
      </c>
      <c r="X161" s="115" t="s">
        <v>434</v>
      </c>
      <c r="Y161" s="115" t="s">
        <v>435</v>
      </c>
      <c r="Z161" s="56" t="s">
        <v>436</v>
      </c>
      <c r="AA161" s="89" t="s">
        <v>964</v>
      </c>
      <c r="AB161" s="88" t="s">
        <v>965</v>
      </c>
      <c r="AC161" s="191">
        <v>1</v>
      </c>
      <c r="AD161" s="54" t="s">
        <v>890</v>
      </c>
      <c r="AE161" s="54" t="s">
        <v>891</v>
      </c>
      <c r="AF161" s="398" t="s">
        <v>892</v>
      </c>
      <c r="AG161" s="178"/>
      <c r="AH161" s="178"/>
      <c r="AI161" s="179">
        <v>3</v>
      </c>
    </row>
    <row r="162" spans="1:35" ht="348.75">
      <c r="A162" s="320"/>
      <c r="B162" s="396"/>
      <c r="C162" s="397"/>
      <c r="K162" s="91"/>
      <c r="L162" s="33" t="s">
        <v>977</v>
      </c>
      <c r="M162" s="110" t="s">
        <v>1002</v>
      </c>
      <c r="N162" s="407" t="s">
        <v>1001</v>
      </c>
      <c r="O162" s="33" t="s">
        <v>1003</v>
      </c>
      <c r="P162" s="110" t="s">
        <v>1004</v>
      </c>
      <c r="Q162" s="333" t="s">
        <v>1005</v>
      </c>
      <c r="R162" s="416" t="s">
        <v>1006</v>
      </c>
      <c r="S162" s="110" t="s">
        <v>1008</v>
      </c>
      <c r="T162" s="407" t="s">
        <v>1007</v>
      </c>
      <c r="U162" s="110" t="s">
        <v>1009</v>
      </c>
      <c r="V162" s="178"/>
      <c r="W162" s="179">
        <v>3</v>
      </c>
      <c r="X162" s="54" t="s">
        <v>895</v>
      </c>
      <c r="Y162" s="54" t="s">
        <v>746</v>
      </c>
      <c r="Z162" s="399" t="s">
        <v>752</v>
      </c>
      <c r="AA162" s="89" t="s">
        <v>969</v>
      </c>
      <c r="AB162" s="89" t="s">
        <v>968</v>
      </c>
      <c r="AC162" s="191">
        <v>2</v>
      </c>
      <c r="AD162" s="182" t="s">
        <v>1181</v>
      </c>
      <c r="AE162" s="182" t="s">
        <v>1182</v>
      </c>
      <c r="AF162" s="438" t="s">
        <v>1183</v>
      </c>
      <c r="AG162" s="33" t="s">
        <v>1229</v>
      </c>
      <c r="AH162" s="110" t="s">
        <v>1230</v>
      </c>
      <c r="AI162" s="179">
        <v>4</v>
      </c>
    </row>
    <row r="163" spans="1:35" ht="192">
      <c r="A163" s="320"/>
      <c r="B163" s="396"/>
      <c r="C163" s="397"/>
      <c r="K163" s="91"/>
      <c r="L163" s="33" t="s">
        <v>1089</v>
      </c>
      <c r="M163" s="421" t="s">
        <v>986</v>
      </c>
      <c r="N163" s="407" t="s">
        <v>1090</v>
      </c>
      <c r="O163" s="33" t="s">
        <v>1091</v>
      </c>
      <c r="P163" s="110" t="s">
        <v>1092</v>
      </c>
      <c r="Q163" s="179">
        <v>3</v>
      </c>
      <c r="R163" s="415" t="s">
        <v>1012</v>
      </c>
      <c r="S163" s="110" t="s">
        <v>1008</v>
      </c>
      <c r="T163" s="407" t="s">
        <v>1010</v>
      </c>
      <c r="U163" s="110" t="s">
        <v>1011</v>
      </c>
      <c r="V163" s="178"/>
      <c r="W163" s="179">
        <v>3</v>
      </c>
      <c r="X163" s="54" t="s">
        <v>899</v>
      </c>
      <c r="Y163" s="54" t="s">
        <v>918</v>
      </c>
      <c r="Z163" s="390" t="s">
        <v>903</v>
      </c>
      <c r="AA163" s="89" t="s">
        <v>1048</v>
      </c>
      <c r="AB163" s="86" t="s">
        <v>1049</v>
      </c>
      <c r="AC163" s="191">
        <v>3</v>
      </c>
      <c r="AD163" s="182" t="s">
        <v>1224</v>
      </c>
      <c r="AE163" s="182" t="s">
        <v>1225</v>
      </c>
      <c r="AF163" s="438" t="s">
        <v>1226</v>
      </c>
      <c r="AG163" s="33" t="s">
        <v>1227</v>
      </c>
      <c r="AH163" s="33" t="s">
        <v>1228</v>
      </c>
      <c r="AI163" s="179">
        <v>4</v>
      </c>
    </row>
    <row r="164" spans="1:35" ht="186">
      <c r="A164" s="320"/>
      <c r="B164" s="396"/>
      <c r="C164" s="397"/>
      <c r="K164" s="91"/>
      <c r="L164" s="182" t="s">
        <v>1171</v>
      </c>
      <c r="M164" s="182" t="s">
        <v>1174</v>
      </c>
      <c r="N164" s="432" t="s">
        <v>1175</v>
      </c>
      <c r="O164" s="178"/>
      <c r="P164" s="178"/>
      <c r="Q164" s="178"/>
      <c r="R164" s="110" t="s">
        <v>1013</v>
      </c>
      <c r="S164" s="110" t="s">
        <v>1014</v>
      </c>
      <c r="T164" s="407" t="s">
        <v>1015</v>
      </c>
      <c r="U164" s="33" t="s">
        <v>1016</v>
      </c>
      <c r="V164" s="178"/>
      <c r="W164" s="179">
        <v>3</v>
      </c>
      <c r="X164" s="54" t="s">
        <v>909</v>
      </c>
      <c r="Y164" s="54" t="s">
        <v>900</v>
      </c>
      <c r="Z164" s="390" t="s">
        <v>905</v>
      </c>
      <c r="AA164" s="89" t="s">
        <v>1052</v>
      </c>
      <c r="AB164" s="420" t="s">
        <v>1053</v>
      </c>
      <c r="AC164" s="191">
        <v>3</v>
      </c>
      <c r="AD164" s="54"/>
      <c r="AE164" s="54"/>
      <c r="AF164" s="179"/>
      <c r="AG164" s="178"/>
      <c r="AH164" s="178"/>
      <c r="AI164" s="179"/>
    </row>
    <row r="165" spans="1:35" ht="264">
      <c r="A165" s="320"/>
      <c r="B165" s="396"/>
      <c r="C165" s="397"/>
      <c r="K165" s="91"/>
      <c r="L165" s="178"/>
      <c r="M165" s="178"/>
      <c r="N165" s="178"/>
      <c r="O165" s="178"/>
      <c r="P165" s="178"/>
      <c r="Q165" s="178"/>
      <c r="R165" s="33" t="s">
        <v>1017</v>
      </c>
      <c r="S165" s="33" t="s">
        <v>1018</v>
      </c>
      <c r="T165" s="407" t="s">
        <v>1019</v>
      </c>
      <c r="U165" s="33" t="s">
        <v>1020</v>
      </c>
      <c r="V165" s="33" t="s">
        <v>1021</v>
      </c>
      <c r="W165" s="179">
        <v>3</v>
      </c>
      <c r="X165" s="182" t="s">
        <v>1050</v>
      </c>
      <c r="Y165" s="182" t="s">
        <v>918</v>
      </c>
      <c r="Z165" s="327" t="s">
        <v>1051</v>
      </c>
      <c r="AA165" s="89" t="s">
        <v>1054</v>
      </c>
      <c r="AB165" s="86" t="s">
        <v>1055</v>
      </c>
      <c r="AC165" s="191">
        <v>3</v>
      </c>
      <c r="AD165" s="54"/>
      <c r="AE165" s="54"/>
      <c r="AF165" s="179"/>
      <c r="AG165" s="178"/>
      <c r="AH165" s="178"/>
      <c r="AI165" s="179"/>
    </row>
    <row r="166" spans="1:35" ht="240">
      <c r="A166" s="320"/>
      <c r="B166" s="396"/>
      <c r="C166" s="397"/>
      <c r="K166" s="91"/>
      <c r="L166" s="178"/>
      <c r="M166" s="178"/>
      <c r="N166" s="178"/>
      <c r="O166" s="178"/>
      <c r="P166" s="178"/>
      <c r="Q166" s="178"/>
      <c r="R166" s="33" t="s">
        <v>1022</v>
      </c>
      <c r="S166" s="33" t="s">
        <v>1023</v>
      </c>
      <c r="T166" s="407" t="s">
        <v>1024</v>
      </c>
      <c r="U166" s="33" t="s">
        <v>1026</v>
      </c>
      <c r="V166" s="33" t="s">
        <v>1025</v>
      </c>
      <c r="W166" s="179">
        <v>3</v>
      </c>
      <c r="X166" s="54"/>
      <c r="Y166" s="54"/>
      <c r="Z166" s="390"/>
      <c r="AA166" s="89"/>
      <c r="AB166" s="90"/>
      <c r="AC166" s="191"/>
      <c r="AD166" s="54"/>
      <c r="AE166" s="54"/>
      <c r="AF166" s="179"/>
      <c r="AG166" s="178"/>
      <c r="AH166" s="178"/>
      <c r="AI166" s="179"/>
    </row>
    <row r="167" spans="1:35" ht="192">
      <c r="A167" s="320"/>
      <c r="B167" s="396"/>
      <c r="C167" s="397"/>
      <c r="K167" s="91"/>
      <c r="L167" s="178"/>
      <c r="M167" s="178"/>
      <c r="N167" s="178"/>
      <c r="O167" s="178"/>
      <c r="P167" s="178"/>
      <c r="Q167" s="178"/>
      <c r="R167" s="195" t="s">
        <v>1012</v>
      </c>
      <c r="S167" s="33" t="s">
        <v>1037</v>
      </c>
      <c r="T167" s="407" t="s">
        <v>1045</v>
      </c>
      <c r="U167" s="33" t="s">
        <v>1046</v>
      </c>
      <c r="V167" s="33" t="s">
        <v>1047</v>
      </c>
      <c r="W167" s="179">
        <v>3</v>
      </c>
      <c r="X167" s="54"/>
      <c r="Y167" s="54"/>
      <c r="Z167" s="390"/>
      <c r="AA167" s="89"/>
      <c r="AB167" s="90"/>
      <c r="AC167" s="191"/>
      <c r="AD167" s="54"/>
      <c r="AE167" s="54"/>
      <c r="AF167" s="179"/>
      <c r="AG167" s="178"/>
      <c r="AH167" s="178"/>
      <c r="AI167" s="179"/>
    </row>
    <row r="168" spans="1:35" ht="192">
      <c r="A168" s="320"/>
      <c r="B168" s="396"/>
      <c r="C168" s="397"/>
      <c r="K168" s="91"/>
      <c r="L168" s="178"/>
      <c r="M168" s="178"/>
      <c r="N168" s="178"/>
      <c r="O168" s="178"/>
      <c r="P168" s="178"/>
      <c r="Q168" s="178"/>
      <c r="R168" s="195" t="s">
        <v>1058</v>
      </c>
      <c r="S168" s="195" t="s">
        <v>1059</v>
      </c>
      <c r="T168" s="407" t="s">
        <v>1060</v>
      </c>
      <c r="U168" s="33" t="s">
        <v>1061</v>
      </c>
      <c r="V168" s="33" t="s">
        <v>1062</v>
      </c>
      <c r="W168" s="179">
        <v>3</v>
      </c>
      <c r="X168" s="54"/>
      <c r="Y168" s="54"/>
      <c r="Z168" s="390"/>
      <c r="AA168" s="89"/>
      <c r="AB168" s="90"/>
      <c r="AC168" s="191"/>
      <c r="AD168" s="54"/>
      <c r="AE168" s="54"/>
      <c r="AF168" s="179"/>
      <c r="AG168" s="178"/>
      <c r="AH168" s="178"/>
      <c r="AI168" s="179"/>
    </row>
    <row r="169" spans="1:35" ht="192">
      <c r="A169" s="320"/>
      <c r="B169" s="396"/>
      <c r="C169" s="397"/>
      <c r="K169" s="91"/>
      <c r="L169" s="178"/>
      <c r="M169" s="178"/>
      <c r="N169" s="178"/>
      <c r="O169" s="178"/>
      <c r="P169" s="178"/>
      <c r="Q169" s="178"/>
      <c r="R169" s="195" t="s">
        <v>1063</v>
      </c>
      <c r="S169" s="195" t="s">
        <v>1059</v>
      </c>
      <c r="T169" s="407" t="s">
        <v>1060</v>
      </c>
      <c r="U169" s="33" t="s">
        <v>1064</v>
      </c>
      <c r="V169" s="33" t="s">
        <v>1062</v>
      </c>
      <c r="W169" s="179">
        <v>3</v>
      </c>
      <c r="X169" s="54"/>
      <c r="Y169" s="54"/>
      <c r="Z169" s="390"/>
      <c r="AA169" s="89"/>
      <c r="AB169" s="90"/>
      <c r="AC169" s="191"/>
      <c r="AD169" s="54"/>
      <c r="AE169" s="54"/>
      <c r="AF169" s="179"/>
      <c r="AG169" s="178"/>
      <c r="AH169" s="178"/>
      <c r="AI169" s="179"/>
    </row>
    <row r="170" spans="1:35" ht="192">
      <c r="A170" s="320"/>
      <c r="B170" s="396"/>
      <c r="C170" s="397"/>
      <c r="K170" s="91"/>
      <c r="L170" s="178"/>
      <c r="M170" s="178"/>
      <c r="N170" s="178"/>
      <c r="O170" s="178"/>
      <c r="P170" s="178"/>
      <c r="Q170" s="178"/>
      <c r="R170" s="195" t="s">
        <v>1065</v>
      </c>
      <c r="S170" s="195" t="s">
        <v>164</v>
      </c>
      <c r="T170" s="423">
        <v>23553</v>
      </c>
      <c r="U170" s="33" t="s">
        <v>1236</v>
      </c>
      <c r="V170" s="33" t="s">
        <v>1237</v>
      </c>
      <c r="W170" s="179"/>
      <c r="X170" s="54"/>
      <c r="Y170" s="54"/>
      <c r="Z170" s="390"/>
      <c r="AA170" s="89"/>
      <c r="AB170" s="90"/>
      <c r="AC170" s="191"/>
      <c r="AD170" s="54"/>
      <c r="AE170" s="54"/>
      <c r="AF170" s="179"/>
      <c r="AG170" s="178"/>
      <c r="AH170" s="178"/>
      <c r="AI170" s="179"/>
    </row>
    <row r="171" spans="1:35" ht="192">
      <c r="A171" s="320"/>
      <c r="B171" s="396"/>
      <c r="C171" s="397"/>
      <c r="K171" s="91"/>
      <c r="L171" s="178"/>
      <c r="M171" s="178"/>
      <c r="N171" s="178"/>
      <c r="O171" s="178"/>
      <c r="P171" s="178"/>
      <c r="Q171" s="178"/>
      <c r="R171" s="182" t="s">
        <v>1231</v>
      </c>
      <c r="S171" s="182" t="s">
        <v>1232</v>
      </c>
      <c r="T171" s="441" t="s">
        <v>1233</v>
      </c>
      <c r="U171" s="33" t="s">
        <v>1234</v>
      </c>
      <c r="V171" s="33" t="s">
        <v>1235</v>
      </c>
      <c r="W171" s="179">
        <v>4</v>
      </c>
      <c r="X171" s="54"/>
      <c r="Y171" s="54"/>
      <c r="Z171" s="390"/>
      <c r="AA171" s="89"/>
      <c r="AB171" s="90"/>
      <c r="AC171" s="191"/>
      <c r="AD171" s="54"/>
      <c r="AE171" s="54"/>
      <c r="AF171" s="179"/>
      <c r="AG171" s="178"/>
      <c r="AH171" s="178"/>
      <c r="AI171" s="179"/>
    </row>
    <row r="172" spans="1:35" ht="168">
      <c r="A172" s="320" t="s">
        <v>272</v>
      </c>
      <c r="B172" s="396" t="s">
        <v>274</v>
      </c>
      <c r="C172" s="397" t="s">
        <v>275</v>
      </c>
      <c r="K172" s="91"/>
      <c r="L172" s="54" t="s">
        <v>896</v>
      </c>
      <c r="M172" s="33" t="s">
        <v>897</v>
      </c>
      <c r="N172" s="391" t="s">
        <v>898</v>
      </c>
      <c r="O172" s="326" t="s">
        <v>1085</v>
      </c>
      <c r="P172" s="326" t="s">
        <v>1084</v>
      </c>
      <c r="Q172" s="179">
        <v>3</v>
      </c>
      <c r="R172" s="54" t="s">
        <v>729</v>
      </c>
      <c r="S172" s="54" t="s">
        <v>900</v>
      </c>
      <c r="T172" s="390" t="s">
        <v>901</v>
      </c>
      <c r="U172" s="322" t="s">
        <v>1066</v>
      </c>
      <c r="V172" s="33" t="s">
        <v>1067</v>
      </c>
      <c r="W172" s="179">
        <v>3</v>
      </c>
      <c r="X172" s="115" t="s">
        <v>434</v>
      </c>
      <c r="Y172" s="115" t="s">
        <v>435</v>
      </c>
      <c r="Z172" s="56" t="s">
        <v>436</v>
      </c>
      <c r="AA172" s="89"/>
      <c r="AB172" s="90"/>
      <c r="AC172" s="191">
        <v>1</v>
      </c>
      <c r="AD172" s="178"/>
      <c r="AE172" s="178"/>
      <c r="AF172" s="178"/>
      <c r="AG172" s="178"/>
      <c r="AH172" s="178"/>
      <c r="AI172" s="178"/>
    </row>
    <row r="173" spans="1:35" ht="264">
      <c r="A173" s="320"/>
      <c r="B173" s="396"/>
      <c r="C173" s="397"/>
      <c r="K173" s="91"/>
      <c r="L173" s="182" t="s">
        <v>1171</v>
      </c>
      <c r="M173" s="182" t="s">
        <v>1174</v>
      </c>
      <c r="N173" s="432" t="s">
        <v>1175</v>
      </c>
      <c r="O173" s="87"/>
      <c r="P173" s="87"/>
      <c r="Q173" s="179"/>
      <c r="R173" s="54" t="s">
        <v>1079</v>
      </c>
      <c r="S173" s="54" t="s">
        <v>1059</v>
      </c>
      <c r="T173" s="390" t="s">
        <v>1080</v>
      </c>
      <c r="U173" s="33" t="s">
        <v>1082</v>
      </c>
      <c r="V173" s="33" t="s">
        <v>1081</v>
      </c>
      <c r="W173" s="179">
        <v>3</v>
      </c>
      <c r="X173" s="54" t="s">
        <v>909</v>
      </c>
      <c r="Y173" s="54" t="s">
        <v>900</v>
      </c>
      <c r="Z173" s="390" t="s">
        <v>905</v>
      </c>
      <c r="AA173" s="89" t="s">
        <v>1083</v>
      </c>
      <c r="AB173" s="90"/>
      <c r="AC173" s="191">
        <v>3</v>
      </c>
      <c r="AD173" s="178"/>
      <c r="AE173" s="178"/>
      <c r="AF173" s="178"/>
      <c r="AG173" s="178"/>
      <c r="AH173" s="178"/>
      <c r="AI173" s="178"/>
    </row>
    <row r="174" spans="1:35" ht="288">
      <c r="A174" s="320" t="s">
        <v>272</v>
      </c>
      <c r="B174" s="396" t="s">
        <v>276</v>
      </c>
      <c r="C174" s="397" t="s">
        <v>277</v>
      </c>
      <c r="K174" s="91"/>
      <c r="L174" s="54" t="s">
        <v>896</v>
      </c>
      <c r="M174" s="33" t="s">
        <v>897</v>
      </c>
      <c r="N174" s="391" t="s">
        <v>898</v>
      </c>
      <c r="O174" s="87"/>
      <c r="P174" s="87"/>
      <c r="Q174" s="179">
        <v>3</v>
      </c>
      <c r="R174" s="54" t="s">
        <v>729</v>
      </c>
      <c r="S174" s="54" t="s">
        <v>900</v>
      </c>
      <c r="T174" s="390" t="s">
        <v>901</v>
      </c>
      <c r="U174" s="322" t="s">
        <v>1087</v>
      </c>
      <c r="V174" s="33" t="s">
        <v>1086</v>
      </c>
      <c r="W174" s="179">
        <v>3</v>
      </c>
      <c r="X174" s="115" t="s">
        <v>434</v>
      </c>
      <c r="Y174" s="115" t="s">
        <v>435</v>
      </c>
      <c r="Z174" s="56" t="s">
        <v>436</v>
      </c>
      <c r="AA174" s="89"/>
      <c r="AB174" s="90"/>
      <c r="AC174" s="191">
        <v>1</v>
      </c>
      <c r="AD174" s="178"/>
      <c r="AE174" s="178"/>
      <c r="AF174" s="178"/>
      <c r="AG174" s="178"/>
      <c r="AH174" s="178"/>
      <c r="AI174" s="178"/>
    </row>
    <row r="175" spans="1:35" ht="264">
      <c r="A175" s="320"/>
      <c r="B175" s="396"/>
      <c r="C175" s="397"/>
      <c r="K175" s="91"/>
      <c r="L175" s="182" t="s">
        <v>1171</v>
      </c>
      <c r="M175" s="182" t="s">
        <v>1174</v>
      </c>
      <c r="N175" s="432" t="s">
        <v>1175</v>
      </c>
      <c r="O175" s="87"/>
      <c r="P175" s="87"/>
      <c r="Q175" s="179"/>
      <c r="R175" s="54" t="s">
        <v>1076</v>
      </c>
      <c r="S175" s="54" t="s">
        <v>1037</v>
      </c>
      <c r="T175" s="390" t="s">
        <v>1045</v>
      </c>
      <c r="U175" s="33" t="s">
        <v>1078</v>
      </c>
      <c r="V175" s="110" t="s">
        <v>1077</v>
      </c>
      <c r="W175" s="179">
        <v>3</v>
      </c>
      <c r="X175" s="54" t="s">
        <v>899</v>
      </c>
      <c r="Y175" s="54" t="s">
        <v>918</v>
      </c>
      <c r="Z175" s="390" t="s">
        <v>903</v>
      </c>
      <c r="AA175" s="89"/>
      <c r="AB175" s="90"/>
      <c r="AC175" s="191">
        <v>3</v>
      </c>
      <c r="AD175" s="178"/>
      <c r="AE175" s="178"/>
      <c r="AF175" s="178"/>
      <c r="AG175" s="178"/>
      <c r="AH175" s="178"/>
      <c r="AI175" s="178"/>
    </row>
    <row r="176" spans="1:35" ht="48">
      <c r="A176" s="320"/>
      <c r="B176" s="396"/>
      <c r="C176" s="397"/>
      <c r="K176" s="91"/>
      <c r="L176" s="182"/>
      <c r="M176" s="182"/>
      <c r="N176" s="432"/>
      <c r="O176" s="87"/>
      <c r="P176" s="87"/>
      <c r="Q176" s="179"/>
      <c r="R176" s="182" t="s">
        <v>1194</v>
      </c>
      <c r="S176" s="182" t="s">
        <v>1195</v>
      </c>
      <c r="T176" s="438" t="s">
        <v>1196</v>
      </c>
      <c r="U176" s="33"/>
      <c r="V176" s="110"/>
      <c r="W176" s="179">
        <v>4</v>
      </c>
      <c r="X176" s="54"/>
      <c r="Y176" s="54"/>
      <c r="Z176" s="390"/>
      <c r="AA176" s="89"/>
      <c r="AB176" s="90"/>
      <c r="AC176" s="191"/>
      <c r="AD176" s="178"/>
      <c r="AE176" s="178"/>
      <c r="AF176" s="178"/>
      <c r="AG176" s="178"/>
      <c r="AH176" s="178"/>
      <c r="AI176" s="178"/>
    </row>
    <row r="177" spans="1:35" ht="302.25">
      <c r="A177" s="320" t="s">
        <v>272</v>
      </c>
      <c r="B177" s="396" t="s">
        <v>278</v>
      </c>
      <c r="C177" s="397" t="s">
        <v>279</v>
      </c>
      <c r="K177" s="91"/>
      <c r="L177" s="54" t="s">
        <v>896</v>
      </c>
      <c r="M177" s="33" t="s">
        <v>897</v>
      </c>
      <c r="N177" s="391" t="s">
        <v>898</v>
      </c>
      <c r="O177" s="87"/>
      <c r="P177" s="87"/>
      <c r="Q177" s="179">
        <v>3</v>
      </c>
      <c r="R177" s="54" t="s">
        <v>729</v>
      </c>
      <c r="S177" s="54" t="s">
        <v>900</v>
      </c>
      <c r="T177" s="390" t="s">
        <v>901</v>
      </c>
      <c r="U177" s="178"/>
      <c r="V177" s="178"/>
      <c r="W177" s="179">
        <v>3</v>
      </c>
      <c r="X177" s="115" t="s">
        <v>434</v>
      </c>
      <c r="Y177" s="115" t="s">
        <v>435</v>
      </c>
      <c r="Z177" s="56" t="s">
        <v>436</v>
      </c>
      <c r="AA177" s="89" t="s">
        <v>828</v>
      </c>
      <c r="AB177" s="88" t="s">
        <v>829</v>
      </c>
      <c r="AC177" s="191">
        <v>1</v>
      </c>
      <c r="AD177" s="178"/>
      <c r="AE177" s="178"/>
      <c r="AF177" s="178"/>
      <c r="AG177" s="178"/>
      <c r="AH177" s="178"/>
      <c r="AI177" s="178"/>
    </row>
    <row r="178" spans="1:35" ht="120">
      <c r="A178" s="320"/>
      <c r="B178" s="396"/>
      <c r="C178" s="397"/>
      <c r="K178" s="91"/>
      <c r="L178" s="182" t="s">
        <v>1171</v>
      </c>
      <c r="M178" s="182" t="s">
        <v>1174</v>
      </c>
      <c r="N178" s="432" t="s">
        <v>1175</v>
      </c>
      <c r="O178" s="87"/>
      <c r="P178" s="87"/>
      <c r="Q178" s="179"/>
      <c r="R178" s="54"/>
      <c r="S178" s="54"/>
      <c r="T178" s="390"/>
      <c r="U178" s="178"/>
      <c r="V178" s="178"/>
      <c r="W178" s="179"/>
      <c r="X178" s="115"/>
      <c r="Y178" s="115"/>
      <c r="Z178" s="56"/>
      <c r="AA178" s="89"/>
      <c r="AB178" s="88"/>
      <c r="AC178" s="191"/>
      <c r="AD178" s="178"/>
      <c r="AE178" s="178"/>
      <c r="AF178" s="178"/>
      <c r="AG178" s="178"/>
      <c r="AH178" s="178"/>
      <c r="AI178" s="178"/>
    </row>
    <row r="179" spans="1:35" ht="288">
      <c r="A179" s="320" t="s">
        <v>272</v>
      </c>
      <c r="B179" s="396" t="s">
        <v>280</v>
      </c>
      <c r="C179" s="397" t="s">
        <v>281</v>
      </c>
      <c r="K179" s="91"/>
      <c r="L179" s="110" t="s">
        <v>880</v>
      </c>
      <c r="M179" s="33" t="s">
        <v>887</v>
      </c>
      <c r="N179" s="333" t="s">
        <v>882</v>
      </c>
      <c r="O179" s="33" t="s">
        <v>881</v>
      </c>
      <c r="P179" s="178"/>
      <c r="Q179" s="178"/>
      <c r="R179" s="54" t="s">
        <v>729</v>
      </c>
      <c r="S179" s="54" t="s">
        <v>900</v>
      </c>
      <c r="T179" s="390" t="s">
        <v>901</v>
      </c>
      <c r="U179" s="178"/>
      <c r="V179" s="178"/>
      <c r="W179" s="179">
        <v>3</v>
      </c>
      <c r="X179" s="115" t="s">
        <v>434</v>
      </c>
      <c r="Y179" s="115" t="s">
        <v>435</v>
      </c>
      <c r="Z179" s="56" t="s">
        <v>436</v>
      </c>
      <c r="AA179" s="89" t="s">
        <v>879</v>
      </c>
      <c r="AB179" s="90"/>
      <c r="AC179" s="191">
        <v>1</v>
      </c>
      <c r="AD179" s="178"/>
      <c r="AE179" s="178"/>
      <c r="AF179" s="178"/>
      <c r="AG179" s="178"/>
      <c r="AH179" s="178"/>
      <c r="AI179" s="178"/>
    </row>
    <row r="180" spans="1:35" ht="96">
      <c r="A180" s="320"/>
      <c r="B180" s="396"/>
      <c r="C180" s="397"/>
      <c r="K180" s="91"/>
      <c r="L180" s="54" t="s">
        <v>896</v>
      </c>
      <c r="M180" s="33" t="s">
        <v>897</v>
      </c>
      <c r="N180" s="391" t="s">
        <v>898</v>
      </c>
      <c r="O180" s="87"/>
      <c r="P180" s="87"/>
      <c r="Q180" s="179">
        <v>3</v>
      </c>
      <c r="R180" s="182" t="s">
        <v>1194</v>
      </c>
      <c r="S180" s="182" t="s">
        <v>1195</v>
      </c>
      <c r="T180" s="438" t="s">
        <v>1196</v>
      </c>
      <c r="U180" s="178"/>
      <c r="V180" s="178"/>
      <c r="W180" s="178">
        <v>4</v>
      </c>
      <c r="X180" s="115"/>
      <c r="Y180" s="115"/>
      <c r="Z180" s="56"/>
      <c r="AA180" s="89"/>
      <c r="AB180" s="90"/>
      <c r="AC180" s="191"/>
      <c r="AD180" s="178"/>
      <c r="AE180" s="178"/>
      <c r="AF180" s="178"/>
      <c r="AG180" s="178"/>
      <c r="AH180" s="178"/>
      <c r="AI180" s="178"/>
    </row>
    <row r="181" spans="1:35" ht="120">
      <c r="A181" s="320"/>
      <c r="B181" s="396"/>
      <c r="C181" s="397"/>
      <c r="K181" s="91"/>
      <c r="L181" s="182" t="s">
        <v>1171</v>
      </c>
      <c r="M181" s="182" t="s">
        <v>1174</v>
      </c>
      <c r="N181" s="432" t="s">
        <v>1175</v>
      </c>
      <c r="O181" s="87"/>
      <c r="P181" s="87"/>
      <c r="Q181" s="179"/>
      <c r="R181" s="178"/>
      <c r="S181" s="178"/>
      <c r="T181" s="178"/>
      <c r="U181" s="178"/>
      <c r="V181" s="178"/>
      <c r="W181" s="178"/>
      <c r="X181" s="115"/>
      <c r="Y181" s="115"/>
      <c r="Z181" s="56"/>
      <c r="AA181" s="89"/>
      <c r="AB181" s="90"/>
      <c r="AC181" s="191"/>
      <c r="AD181" s="178"/>
      <c r="AE181" s="178"/>
      <c r="AF181" s="178"/>
      <c r="AG181" s="178"/>
      <c r="AH181" s="178"/>
      <c r="AI181" s="178"/>
    </row>
    <row r="182" spans="1:35" ht="24">
      <c r="A182" s="320"/>
      <c r="B182" s="396"/>
      <c r="C182" s="397"/>
      <c r="K182" s="91"/>
      <c r="L182" s="182"/>
      <c r="M182" s="182"/>
      <c r="N182" s="432"/>
      <c r="O182" s="87"/>
      <c r="P182" s="87"/>
      <c r="Q182" s="179"/>
      <c r="R182" s="178"/>
      <c r="S182" s="178"/>
      <c r="T182" s="178"/>
      <c r="U182" s="178"/>
      <c r="V182" s="178"/>
      <c r="W182" s="178"/>
      <c r="X182" s="115"/>
      <c r="Y182" s="115"/>
      <c r="Z182" s="56"/>
      <c r="AA182" s="89"/>
      <c r="AB182" s="90"/>
      <c r="AC182" s="191"/>
      <c r="AD182" s="178"/>
      <c r="AE182" s="178"/>
      <c r="AF182" s="178"/>
      <c r="AG182" s="178"/>
      <c r="AH182" s="178"/>
      <c r="AI182" s="178"/>
    </row>
    <row r="183" spans="1:35" ht="232.5">
      <c r="A183" s="320" t="s">
        <v>272</v>
      </c>
      <c r="B183" s="396" t="s">
        <v>282</v>
      </c>
      <c r="C183" s="397" t="s">
        <v>283</v>
      </c>
      <c r="K183" s="91"/>
      <c r="L183" s="54" t="s">
        <v>896</v>
      </c>
      <c r="M183" s="33" t="s">
        <v>897</v>
      </c>
      <c r="N183" s="391" t="s">
        <v>898</v>
      </c>
      <c r="O183" s="326" t="s">
        <v>1030</v>
      </c>
      <c r="P183" s="87"/>
      <c r="Q183" s="179">
        <v>3</v>
      </c>
      <c r="R183" s="195" t="s">
        <v>1065</v>
      </c>
      <c r="S183" s="195" t="s">
        <v>164</v>
      </c>
      <c r="T183" s="423" t="s">
        <v>1177</v>
      </c>
      <c r="U183" s="178"/>
      <c r="V183" s="178"/>
      <c r="W183" s="178">
        <v>3</v>
      </c>
      <c r="X183" s="54" t="s">
        <v>899</v>
      </c>
      <c r="Y183" s="54" t="s">
        <v>918</v>
      </c>
      <c r="Z183" s="390" t="s">
        <v>903</v>
      </c>
      <c r="AA183" s="89"/>
      <c r="AB183" s="90"/>
      <c r="AC183" s="191">
        <v>3</v>
      </c>
      <c r="AD183" s="178"/>
      <c r="AE183" s="178"/>
      <c r="AF183" s="178"/>
      <c r="AG183" s="178"/>
      <c r="AH183" s="178"/>
      <c r="AI183" s="178"/>
    </row>
    <row r="184" spans="1:35" ht="120">
      <c r="A184" s="320"/>
      <c r="B184" s="396"/>
      <c r="C184" s="397"/>
      <c r="K184" s="91"/>
      <c r="L184" s="182" t="s">
        <v>1171</v>
      </c>
      <c r="M184" s="182" t="s">
        <v>1174</v>
      </c>
      <c r="N184" s="432" t="s">
        <v>1175</v>
      </c>
      <c r="O184" s="326"/>
      <c r="P184" s="87"/>
      <c r="Q184" s="179"/>
      <c r="R184" s="182" t="s">
        <v>1194</v>
      </c>
      <c r="S184" s="182" t="s">
        <v>1195</v>
      </c>
      <c r="T184" s="438" t="s">
        <v>1196</v>
      </c>
      <c r="U184" s="178"/>
      <c r="V184" s="178"/>
      <c r="W184" s="178">
        <v>4</v>
      </c>
      <c r="X184" s="54"/>
      <c r="Y184" s="54"/>
      <c r="Z184" s="390"/>
      <c r="AA184" s="89"/>
      <c r="AB184" s="90"/>
      <c r="AC184" s="191"/>
      <c r="AD184" s="178"/>
      <c r="AE184" s="178"/>
      <c r="AF184" s="178"/>
      <c r="AG184" s="178"/>
      <c r="AH184" s="178"/>
      <c r="AI184" s="178"/>
    </row>
    <row r="185" spans="1:35" ht="325.5">
      <c r="A185" s="320" t="s">
        <v>285</v>
      </c>
      <c r="B185" s="396" t="s">
        <v>284</v>
      </c>
      <c r="C185" s="397" t="s">
        <v>286</v>
      </c>
      <c r="K185" s="91"/>
      <c r="L185" s="54" t="s">
        <v>885</v>
      </c>
      <c r="M185" s="54" t="s">
        <v>888</v>
      </c>
      <c r="N185" s="399">
        <v>23449</v>
      </c>
      <c r="O185" s="33" t="s">
        <v>960</v>
      </c>
      <c r="P185" s="110" t="s">
        <v>961</v>
      </c>
      <c r="Q185" s="179">
        <v>2</v>
      </c>
      <c r="R185" s="54" t="s">
        <v>729</v>
      </c>
      <c r="S185" s="54" t="s">
        <v>900</v>
      </c>
      <c r="T185" s="390" t="s">
        <v>901</v>
      </c>
      <c r="U185" s="33" t="s">
        <v>1056</v>
      </c>
      <c r="V185" s="110" t="s">
        <v>1057</v>
      </c>
      <c r="W185" s="179">
        <v>3</v>
      </c>
      <c r="X185" s="115" t="s">
        <v>434</v>
      </c>
      <c r="Y185" s="115" t="s">
        <v>435</v>
      </c>
      <c r="Z185" s="56" t="s">
        <v>436</v>
      </c>
      <c r="AA185" s="89" t="s">
        <v>789</v>
      </c>
      <c r="AB185" s="90"/>
      <c r="AC185" s="191">
        <v>1</v>
      </c>
      <c r="AD185" s="178"/>
      <c r="AE185" s="178"/>
      <c r="AF185" s="178"/>
      <c r="AG185" s="178"/>
      <c r="AH185" s="178"/>
      <c r="AI185" s="178"/>
    </row>
    <row r="186" spans="1:35" ht="192">
      <c r="A186" s="320"/>
      <c r="B186" s="396"/>
      <c r="C186" s="397"/>
      <c r="K186" s="91"/>
      <c r="L186" s="110" t="s">
        <v>880</v>
      </c>
      <c r="M186" s="33" t="s">
        <v>887</v>
      </c>
      <c r="N186" s="333" t="s">
        <v>882</v>
      </c>
      <c r="O186" s="33" t="s">
        <v>962</v>
      </c>
      <c r="P186" s="110" t="s">
        <v>963</v>
      </c>
      <c r="Q186" s="179">
        <v>3</v>
      </c>
      <c r="R186" s="182" t="s">
        <v>1205</v>
      </c>
      <c r="S186" s="182" t="s">
        <v>1206</v>
      </c>
      <c r="T186" s="432" t="s">
        <v>1207</v>
      </c>
      <c r="U186" s="33" t="s">
        <v>1208</v>
      </c>
      <c r="V186" s="178"/>
      <c r="W186" s="179">
        <v>4</v>
      </c>
      <c r="X186" s="54" t="s">
        <v>909</v>
      </c>
      <c r="Y186" s="54" t="s">
        <v>900</v>
      </c>
      <c r="Z186" s="390" t="s">
        <v>905</v>
      </c>
      <c r="AA186" s="89"/>
      <c r="AB186" s="90"/>
      <c r="AC186" s="191">
        <v>3</v>
      </c>
      <c r="AD186" s="178"/>
      <c r="AE186" s="178"/>
      <c r="AF186" s="178"/>
      <c r="AG186" s="178"/>
      <c r="AH186" s="178"/>
      <c r="AI186" s="178"/>
    </row>
    <row r="187" spans="1:35" ht="168">
      <c r="A187" s="320"/>
      <c r="B187" s="396"/>
      <c r="C187" s="397"/>
      <c r="K187" s="91"/>
      <c r="L187" s="54" t="s">
        <v>896</v>
      </c>
      <c r="M187" s="33" t="s">
        <v>897</v>
      </c>
      <c r="N187" s="391" t="s">
        <v>898</v>
      </c>
      <c r="O187" s="326" t="s">
        <v>1028</v>
      </c>
      <c r="P187" s="326" t="s">
        <v>1027</v>
      </c>
      <c r="Q187" s="179">
        <v>3</v>
      </c>
      <c r="R187" s="182" t="s">
        <v>1213</v>
      </c>
      <c r="S187" s="182" t="s">
        <v>1214</v>
      </c>
      <c r="T187" s="437" t="s">
        <v>1215</v>
      </c>
      <c r="U187" s="33" t="s">
        <v>1216</v>
      </c>
      <c r="V187" s="178"/>
      <c r="W187" s="179">
        <v>4</v>
      </c>
      <c r="X187" s="115"/>
      <c r="Y187" s="115"/>
      <c r="Z187" s="56"/>
      <c r="AA187" s="89"/>
      <c r="AB187" s="90"/>
      <c r="AC187" s="191"/>
      <c r="AD187" s="178"/>
      <c r="AE187" s="178"/>
      <c r="AF187" s="178"/>
      <c r="AG187" s="178"/>
      <c r="AH187" s="178"/>
      <c r="AI187" s="178"/>
    </row>
    <row r="188" spans="1:35" ht="120">
      <c r="A188" s="320"/>
      <c r="B188" s="396"/>
      <c r="C188" s="397"/>
      <c r="K188" s="91"/>
      <c r="L188" s="182" t="s">
        <v>1171</v>
      </c>
      <c r="M188" s="182" t="s">
        <v>1174</v>
      </c>
      <c r="N188" s="432" t="s">
        <v>1175</v>
      </c>
      <c r="O188" s="326"/>
      <c r="P188" s="326"/>
      <c r="Q188" s="179"/>
      <c r="R188" s="178"/>
      <c r="S188" s="178"/>
      <c r="T188" s="178"/>
      <c r="U188" s="178"/>
      <c r="V188" s="178"/>
      <c r="W188" s="178"/>
      <c r="X188" s="115"/>
      <c r="Y188" s="115"/>
      <c r="Z188" s="56"/>
      <c r="AA188" s="89"/>
      <c r="AB188" s="90"/>
      <c r="AC188" s="191"/>
      <c r="AD188" s="178"/>
      <c r="AE188" s="178"/>
      <c r="AF188" s="178"/>
      <c r="AG188" s="178"/>
      <c r="AH188" s="178"/>
      <c r="AI188" s="178"/>
    </row>
    <row r="189" spans="1:35" ht="139.5">
      <c r="A189" s="320"/>
      <c r="B189" s="396"/>
      <c r="C189" s="397"/>
      <c r="K189" s="91"/>
      <c r="L189" s="182" t="s">
        <v>1209</v>
      </c>
      <c r="M189" s="182" t="s">
        <v>1210</v>
      </c>
      <c r="N189" s="432" t="s">
        <v>1211</v>
      </c>
      <c r="O189" s="326" t="s">
        <v>1212</v>
      </c>
      <c r="P189" s="326"/>
      <c r="Q189" s="179">
        <v>4</v>
      </c>
      <c r="R189" s="178"/>
      <c r="S189" s="178"/>
      <c r="T189" s="178"/>
      <c r="U189" s="178"/>
      <c r="V189" s="178"/>
      <c r="W189" s="178"/>
      <c r="X189" s="115"/>
      <c r="Y189" s="115"/>
      <c r="Z189" s="56"/>
      <c r="AA189" s="89"/>
      <c r="AB189" s="90"/>
      <c r="AC189" s="191"/>
      <c r="AD189" s="178"/>
      <c r="AE189" s="178"/>
      <c r="AF189" s="178"/>
      <c r="AG189" s="178"/>
      <c r="AH189" s="178"/>
      <c r="AI189" s="178"/>
    </row>
    <row r="190" spans="1:35" ht="96">
      <c r="A190" s="320" t="s">
        <v>285</v>
      </c>
      <c r="B190" s="396" t="s">
        <v>287</v>
      </c>
      <c r="C190" s="397" t="s">
        <v>288</v>
      </c>
      <c r="K190" s="91"/>
      <c r="L190" s="54" t="s">
        <v>896</v>
      </c>
      <c r="M190" s="33" t="s">
        <v>897</v>
      </c>
      <c r="N190" s="391" t="s">
        <v>898</v>
      </c>
      <c r="O190" s="87"/>
      <c r="P190" s="87"/>
      <c r="Q190" s="30">
        <v>3</v>
      </c>
      <c r="R190" s="54" t="s">
        <v>729</v>
      </c>
      <c r="S190" s="54" t="s">
        <v>900</v>
      </c>
      <c r="T190" s="390" t="s">
        <v>901</v>
      </c>
      <c r="U190" s="178"/>
      <c r="V190" s="178"/>
      <c r="W190" s="179">
        <v>3</v>
      </c>
      <c r="X190" s="54" t="s">
        <v>899</v>
      </c>
      <c r="Y190" s="54" t="s">
        <v>902</v>
      </c>
      <c r="Z190" s="390" t="s">
        <v>903</v>
      </c>
      <c r="AA190" s="178"/>
      <c r="AB190" s="178"/>
      <c r="AC190" s="179">
        <v>3</v>
      </c>
      <c r="AD190" s="178"/>
      <c r="AE190" s="178"/>
      <c r="AF190" s="178"/>
      <c r="AG190" s="178"/>
      <c r="AH190" s="178"/>
      <c r="AI190" s="178"/>
    </row>
    <row r="191" spans="1:35" ht="120">
      <c r="A191" s="320"/>
      <c r="B191" s="396"/>
      <c r="C191" s="397"/>
      <c r="K191" s="91"/>
      <c r="L191" s="182" t="s">
        <v>1171</v>
      </c>
      <c r="M191" s="182" t="s">
        <v>1174</v>
      </c>
      <c r="N191" s="432" t="s">
        <v>1175</v>
      </c>
      <c r="O191" s="87"/>
      <c r="P191" s="87"/>
      <c r="Q191" s="30"/>
      <c r="R191" s="178"/>
      <c r="S191" s="178"/>
      <c r="T191" s="178"/>
      <c r="U191" s="178"/>
      <c r="V191" s="178"/>
      <c r="W191" s="178"/>
      <c r="X191" s="20"/>
      <c r="Y191" s="178"/>
      <c r="Z191" s="178"/>
      <c r="AA191" s="178"/>
      <c r="AB191" s="178"/>
      <c r="AC191" s="178"/>
      <c r="AD191" s="178"/>
      <c r="AE191" s="178"/>
      <c r="AF191" s="178"/>
      <c r="AG191" s="178"/>
      <c r="AH191" s="178"/>
      <c r="AI191" s="178"/>
    </row>
    <row r="192" spans="1:35" ht="96">
      <c r="A192" s="320" t="s">
        <v>285</v>
      </c>
      <c r="B192" s="396" t="s">
        <v>289</v>
      </c>
      <c r="C192" s="397" t="s">
        <v>290</v>
      </c>
      <c r="K192" s="91"/>
      <c r="L192" s="54" t="s">
        <v>896</v>
      </c>
      <c r="M192" s="33" t="s">
        <v>897</v>
      </c>
      <c r="N192" s="391" t="s">
        <v>898</v>
      </c>
      <c r="O192" s="87"/>
      <c r="P192" s="87"/>
      <c r="Q192" s="30">
        <v>3</v>
      </c>
      <c r="R192" s="54" t="s">
        <v>729</v>
      </c>
      <c r="S192" s="54" t="s">
        <v>900</v>
      </c>
      <c r="T192" s="390" t="s">
        <v>901</v>
      </c>
      <c r="U192" s="30"/>
      <c r="V192" s="30"/>
      <c r="W192" s="191">
        <v>3</v>
      </c>
      <c r="X192" s="115" t="s">
        <v>434</v>
      </c>
      <c r="Y192" s="115" t="s">
        <v>435</v>
      </c>
      <c r="Z192" s="56" t="s">
        <v>436</v>
      </c>
      <c r="AA192" s="89"/>
      <c r="AB192" s="90"/>
      <c r="AC192" s="191">
        <v>1</v>
      </c>
      <c r="AD192" s="178"/>
      <c r="AE192" s="178"/>
      <c r="AF192" s="178"/>
      <c r="AG192" s="178"/>
      <c r="AH192" s="178"/>
      <c r="AI192" s="178"/>
    </row>
    <row r="193" spans="1:35" ht="120">
      <c r="A193" s="320"/>
      <c r="B193" s="396"/>
      <c r="C193" s="397"/>
      <c r="K193" s="91"/>
      <c r="L193" s="182" t="s">
        <v>1171</v>
      </c>
      <c r="M193" s="182" t="s">
        <v>1174</v>
      </c>
      <c r="N193" s="432" t="s">
        <v>1175</v>
      </c>
      <c r="O193" s="87"/>
      <c r="P193" s="87"/>
      <c r="Q193" s="30"/>
      <c r="R193" s="54"/>
      <c r="S193" s="54"/>
      <c r="T193" s="390"/>
      <c r="U193" s="30"/>
      <c r="V193" s="30"/>
      <c r="W193" s="191"/>
      <c r="X193" s="115"/>
      <c r="Y193" s="115"/>
      <c r="Z193" s="56"/>
      <c r="AA193" s="89"/>
      <c r="AB193" s="90"/>
      <c r="AC193" s="191"/>
      <c r="AD193" s="178"/>
      <c r="AE193" s="178"/>
      <c r="AF193" s="178"/>
      <c r="AG193" s="178"/>
      <c r="AH193" s="178"/>
      <c r="AI193" s="178"/>
    </row>
    <row r="194" spans="1:35" ht="348.75">
      <c r="A194" s="320" t="s">
        <v>285</v>
      </c>
      <c r="B194" s="396" t="s">
        <v>291</v>
      </c>
      <c r="C194" s="397" t="s">
        <v>292</v>
      </c>
      <c r="K194" s="91"/>
      <c r="L194" s="54" t="s">
        <v>896</v>
      </c>
      <c r="M194" s="33" t="s">
        <v>897</v>
      </c>
      <c r="N194" s="391" t="s">
        <v>898</v>
      </c>
      <c r="O194" s="87"/>
      <c r="P194" s="87"/>
      <c r="Q194" s="179">
        <v>3</v>
      </c>
      <c r="R194" s="54" t="s">
        <v>729</v>
      </c>
      <c r="S194" s="54" t="s">
        <v>900</v>
      </c>
      <c r="T194" s="390" t="s">
        <v>901</v>
      </c>
      <c r="U194" s="178"/>
      <c r="V194" s="178"/>
      <c r="W194" s="179">
        <v>3</v>
      </c>
      <c r="X194" s="115" t="s">
        <v>434</v>
      </c>
      <c r="Y194" s="115" t="s">
        <v>435</v>
      </c>
      <c r="Z194" s="56" t="s">
        <v>436</v>
      </c>
      <c r="AA194" s="89" t="s">
        <v>830</v>
      </c>
      <c r="AB194" s="88" t="s">
        <v>831</v>
      </c>
      <c r="AC194" s="191">
        <v>1</v>
      </c>
      <c r="AD194" s="178"/>
      <c r="AE194" s="178"/>
      <c r="AF194" s="178"/>
      <c r="AG194" s="178"/>
      <c r="AH194" s="178"/>
      <c r="AI194" s="178"/>
    </row>
    <row r="195" spans="1:35" ht="120">
      <c r="A195" s="320"/>
      <c r="B195" s="396"/>
      <c r="C195" s="397"/>
      <c r="K195" s="91"/>
      <c r="L195" s="182" t="s">
        <v>1171</v>
      </c>
      <c r="M195" s="182" t="s">
        <v>1174</v>
      </c>
      <c r="N195" s="432" t="s">
        <v>1175</v>
      </c>
      <c r="O195" s="87"/>
      <c r="P195" s="87"/>
      <c r="Q195" s="179"/>
      <c r="R195" s="178"/>
      <c r="S195" s="178"/>
      <c r="T195" s="178"/>
      <c r="U195" s="178"/>
      <c r="V195" s="178"/>
      <c r="W195" s="178"/>
      <c r="X195" s="54" t="s">
        <v>899</v>
      </c>
      <c r="Y195" s="54" t="s">
        <v>918</v>
      </c>
      <c r="Z195" s="390" t="s">
        <v>903</v>
      </c>
      <c r="AA195" s="89"/>
      <c r="AB195" s="88"/>
      <c r="AC195" s="191">
        <v>3</v>
      </c>
      <c r="AD195" s="178"/>
      <c r="AE195" s="178"/>
      <c r="AF195" s="178"/>
      <c r="AG195" s="178"/>
      <c r="AH195" s="178"/>
      <c r="AI195" s="178"/>
    </row>
    <row r="196" spans="1:35" ht="168">
      <c r="A196" s="320"/>
      <c r="B196" s="396"/>
      <c r="C196" s="397"/>
      <c r="K196" s="91"/>
      <c r="L196" s="54"/>
      <c r="M196" s="33"/>
      <c r="N196" s="391"/>
      <c r="O196" s="87"/>
      <c r="P196" s="87"/>
      <c r="Q196" s="179"/>
      <c r="R196" s="178"/>
      <c r="S196" s="178"/>
      <c r="T196" s="178"/>
      <c r="U196" s="178"/>
      <c r="V196" s="178"/>
      <c r="W196" s="178"/>
      <c r="X196" s="54" t="s">
        <v>909</v>
      </c>
      <c r="Y196" s="54" t="s">
        <v>900</v>
      </c>
      <c r="Z196" s="390" t="s">
        <v>905</v>
      </c>
      <c r="AA196" s="89"/>
      <c r="AB196" s="88"/>
      <c r="AC196" s="191">
        <v>3</v>
      </c>
      <c r="AD196" s="178"/>
      <c r="AE196" s="178"/>
      <c r="AF196" s="178"/>
      <c r="AG196" s="178"/>
      <c r="AH196" s="178"/>
      <c r="AI196" s="178"/>
    </row>
    <row r="197" spans="1:35" ht="96">
      <c r="A197" s="320" t="s">
        <v>285</v>
      </c>
      <c r="B197" s="396" t="s">
        <v>293</v>
      </c>
      <c r="C197" s="400" t="s">
        <v>294</v>
      </c>
      <c r="K197" s="91"/>
      <c r="L197" s="54" t="s">
        <v>896</v>
      </c>
      <c r="M197" s="33" t="s">
        <v>897</v>
      </c>
      <c r="N197" s="391" t="s">
        <v>898</v>
      </c>
      <c r="O197" s="87"/>
      <c r="P197" s="87"/>
      <c r="Q197" s="30">
        <v>3</v>
      </c>
      <c r="R197" s="54" t="s">
        <v>729</v>
      </c>
      <c r="S197" s="54" t="s">
        <v>900</v>
      </c>
      <c r="T197" s="390" t="s">
        <v>901</v>
      </c>
      <c r="U197" s="30"/>
      <c r="V197" s="30"/>
      <c r="W197" s="191">
        <v>3</v>
      </c>
      <c r="X197" s="115" t="s">
        <v>434</v>
      </c>
      <c r="Y197" s="115" t="s">
        <v>435</v>
      </c>
      <c r="Z197" s="56" t="s">
        <v>436</v>
      </c>
      <c r="AA197" s="89"/>
      <c r="AB197" s="90"/>
      <c r="AC197" s="191">
        <v>1</v>
      </c>
      <c r="AD197" s="178"/>
      <c r="AE197" s="178"/>
      <c r="AF197" s="178"/>
      <c r="AG197" s="178"/>
      <c r="AH197" s="178"/>
      <c r="AI197" s="178"/>
    </row>
    <row r="198" spans="1:35" ht="120">
      <c r="A198" s="320"/>
      <c r="B198" s="396"/>
      <c r="C198" s="400"/>
      <c r="K198" s="91"/>
      <c r="L198" s="182" t="s">
        <v>1171</v>
      </c>
      <c r="M198" s="182" t="s">
        <v>1174</v>
      </c>
      <c r="N198" s="432" t="s">
        <v>1175</v>
      </c>
      <c r="O198" s="87"/>
      <c r="P198" s="87"/>
      <c r="Q198" s="30"/>
      <c r="R198" s="54"/>
      <c r="S198" s="54"/>
      <c r="T198" s="390"/>
      <c r="U198" s="30"/>
      <c r="V198" s="30"/>
      <c r="W198" s="191"/>
      <c r="X198" s="115"/>
      <c r="Y198" s="115"/>
      <c r="Z198" s="56"/>
      <c r="AA198" s="89"/>
      <c r="AB198" s="90"/>
      <c r="AC198" s="191"/>
      <c r="AD198" s="178"/>
      <c r="AE198" s="178"/>
      <c r="AF198" s="178"/>
      <c r="AG198" s="178"/>
      <c r="AH198" s="178"/>
      <c r="AI198" s="178"/>
    </row>
    <row r="199" spans="1:35" ht="409.5">
      <c r="A199" s="320" t="s">
        <v>309</v>
      </c>
      <c r="B199" s="396" t="s">
        <v>295</v>
      </c>
      <c r="C199" s="397" t="s">
        <v>296</v>
      </c>
      <c r="K199" s="91"/>
      <c r="L199" s="54" t="s">
        <v>790</v>
      </c>
      <c r="M199" s="54" t="s">
        <v>791</v>
      </c>
      <c r="N199" s="401" t="s">
        <v>792</v>
      </c>
      <c r="O199" s="54" t="s">
        <v>845</v>
      </c>
      <c r="P199" s="34" t="s">
        <v>844</v>
      </c>
      <c r="Q199" s="179">
        <v>1</v>
      </c>
      <c r="R199" s="54" t="s">
        <v>489</v>
      </c>
      <c r="S199" s="54" t="s">
        <v>490</v>
      </c>
      <c r="T199" s="392" t="s">
        <v>491</v>
      </c>
      <c r="U199" s="54" t="s">
        <v>848</v>
      </c>
      <c r="V199" s="34" t="s">
        <v>849</v>
      </c>
      <c r="W199" s="179">
        <v>1</v>
      </c>
      <c r="X199" s="115" t="s">
        <v>434</v>
      </c>
      <c r="Y199" s="115" t="s">
        <v>435</v>
      </c>
      <c r="Z199" s="56" t="s">
        <v>436</v>
      </c>
      <c r="AA199" s="89" t="s">
        <v>850</v>
      </c>
      <c r="AB199" s="90" t="s">
        <v>851</v>
      </c>
      <c r="AC199" s="191">
        <v>1</v>
      </c>
      <c r="AD199" s="178"/>
      <c r="AE199" s="178"/>
      <c r="AF199" s="178"/>
      <c r="AG199" s="178"/>
      <c r="AH199" s="178"/>
      <c r="AI199" s="178"/>
    </row>
    <row r="200" spans="1:35" ht="360">
      <c r="A200" s="320"/>
      <c r="B200" s="396"/>
      <c r="C200" s="397"/>
      <c r="K200" s="91"/>
      <c r="L200" s="54" t="s">
        <v>841</v>
      </c>
      <c r="M200" s="54" t="s">
        <v>842</v>
      </c>
      <c r="N200" s="390" t="s">
        <v>843</v>
      </c>
      <c r="O200" s="54" t="s">
        <v>847</v>
      </c>
      <c r="P200" s="179" t="s">
        <v>846</v>
      </c>
      <c r="Q200" s="179">
        <v>1</v>
      </c>
      <c r="R200" s="54" t="s">
        <v>862</v>
      </c>
      <c r="S200" s="54" t="s">
        <v>863</v>
      </c>
      <c r="T200" s="398">
        <v>23425</v>
      </c>
      <c r="U200" s="54" t="s">
        <v>864</v>
      </c>
      <c r="V200" s="54" t="s">
        <v>865</v>
      </c>
      <c r="W200" s="179">
        <v>2</v>
      </c>
      <c r="X200" s="54" t="s">
        <v>899</v>
      </c>
      <c r="Y200" s="54" t="s">
        <v>918</v>
      </c>
      <c r="Z200" s="390" t="s">
        <v>903</v>
      </c>
      <c r="AA200" s="89"/>
      <c r="AB200" s="90"/>
      <c r="AC200" s="191">
        <v>3</v>
      </c>
      <c r="AD200" s="178"/>
      <c r="AE200" s="178"/>
      <c r="AF200" s="178"/>
      <c r="AG200" s="178"/>
      <c r="AH200" s="178"/>
      <c r="AI200" s="178"/>
    </row>
    <row r="201" spans="1:35" ht="264">
      <c r="A201" s="320"/>
      <c r="B201" s="396"/>
      <c r="C201" s="397"/>
      <c r="K201" s="91"/>
      <c r="L201" s="54" t="s">
        <v>867</v>
      </c>
      <c r="M201" s="54" t="s">
        <v>868</v>
      </c>
      <c r="N201" s="392">
        <v>242595</v>
      </c>
      <c r="O201" s="54" t="s">
        <v>870</v>
      </c>
      <c r="P201" s="179" t="s">
        <v>869</v>
      </c>
      <c r="Q201" s="179">
        <v>2</v>
      </c>
      <c r="R201" s="54" t="s">
        <v>729</v>
      </c>
      <c r="S201" s="54" t="s">
        <v>900</v>
      </c>
      <c r="T201" s="390" t="s">
        <v>901</v>
      </c>
      <c r="U201" s="54"/>
      <c r="V201" s="54"/>
      <c r="W201" s="179">
        <v>3</v>
      </c>
      <c r="X201" s="115"/>
      <c r="Y201" s="115"/>
      <c r="Z201" s="56"/>
      <c r="AA201" s="89"/>
      <c r="AB201" s="90"/>
      <c r="AC201" s="191"/>
      <c r="AD201" s="178"/>
      <c r="AE201" s="178"/>
      <c r="AF201" s="178"/>
      <c r="AG201" s="178"/>
      <c r="AH201" s="178"/>
      <c r="AI201" s="178"/>
    </row>
    <row r="202" spans="1:35" ht="96">
      <c r="A202" s="320"/>
      <c r="B202" s="396"/>
      <c r="C202" s="397"/>
      <c r="K202" s="91"/>
      <c r="L202" s="54" t="s">
        <v>896</v>
      </c>
      <c r="M202" s="33" t="s">
        <v>897</v>
      </c>
      <c r="N202" s="391" t="s">
        <v>898</v>
      </c>
      <c r="O202" s="87"/>
      <c r="P202" s="87"/>
      <c r="Q202" s="179">
        <v>3</v>
      </c>
      <c r="R202" s="54"/>
      <c r="S202" s="54"/>
      <c r="T202" s="398"/>
      <c r="U202" s="54"/>
      <c r="V202" s="54"/>
      <c r="W202" s="179"/>
      <c r="X202" s="115"/>
      <c r="Y202" s="115"/>
      <c r="Z202" s="56"/>
      <c r="AA202" s="89"/>
      <c r="AB202" s="90"/>
      <c r="AC202" s="191"/>
      <c r="AD202" s="178"/>
      <c r="AE202" s="178"/>
      <c r="AF202" s="178"/>
      <c r="AG202" s="178"/>
      <c r="AH202" s="178"/>
      <c r="AI202" s="178"/>
    </row>
    <row r="203" spans="1:35" ht="120">
      <c r="A203" s="320"/>
      <c r="B203" s="396"/>
      <c r="C203" s="397"/>
      <c r="K203" s="91"/>
      <c r="L203" s="182" t="s">
        <v>1171</v>
      </c>
      <c r="M203" s="182" t="s">
        <v>1174</v>
      </c>
      <c r="N203" s="432" t="s">
        <v>1175</v>
      </c>
      <c r="O203" s="87"/>
      <c r="P203" s="87"/>
      <c r="Q203" s="179"/>
      <c r="R203" s="54"/>
      <c r="S203" s="54"/>
      <c r="T203" s="398"/>
      <c r="U203" s="54"/>
      <c r="V203" s="54"/>
      <c r="W203" s="179"/>
      <c r="X203" s="115"/>
      <c r="Y203" s="115"/>
      <c r="Z203" s="56"/>
      <c r="AA203" s="89"/>
      <c r="AB203" s="90"/>
      <c r="AC203" s="191"/>
      <c r="AD203" s="178"/>
      <c r="AE203" s="178"/>
      <c r="AF203" s="178"/>
      <c r="AG203" s="178"/>
      <c r="AH203" s="178"/>
      <c r="AI203" s="178"/>
    </row>
    <row r="204" spans="1:35" ht="96">
      <c r="A204" s="320" t="s">
        <v>309</v>
      </c>
      <c r="B204" s="396" t="s">
        <v>297</v>
      </c>
      <c r="C204" s="397" t="s">
        <v>298</v>
      </c>
      <c r="K204" s="91"/>
      <c r="L204" s="54" t="s">
        <v>896</v>
      </c>
      <c r="M204" s="33" t="s">
        <v>897</v>
      </c>
      <c r="N204" s="391" t="s">
        <v>898</v>
      </c>
      <c r="O204" s="87"/>
      <c r="P204" s="87"/>
      <c r="Q204" s="179">
        <v>3</v>
      </c>
      <c r="R204" s="54" t="s">
        <v>729</v>
      </c>
      <c r="S204" s="54" t="s">
        <v>900</v>
      </c>
      <c r="T204" s="390" t="s">
        <v>901</v>
      </c>
      <c r="U204" s="178"/>
      <c r="V204" s="178"/>
      <c r="W204" s="179">
        <v>3</v>
      </c>
      <c r="X204" s="115" t="s">
        <v>434</v>
      </c>
      <c r="Y204" s="115" t="s">
        <v>435</v>
      </c>
      <c r="Z204" s="56" t="s">
        <v>436</v>
      </c>
      <c r="AA204" s="89"/>
      <c r="AB204" s="90"/>
      <c r="AC204" s="191">
        <v>1</v>
      </c>
      <c r="AD204" s="54" t="s">
        <v>899</v>
      </c>
      <c r="AE204" s="54" t="s">
        <v>1319</v>
      </c>
      <c r="AF204" s="390" t="s">
        <v>903</v>
      </c>
      <c r="AG204" s="178"/>
      <c r="AH204" s="178"/>
      <c r="AI204" s="179">
        <v>3</v>
      </c>
    </row>
    <row r="205" spans="1:35" ht="120">
      <c r="A205" s="320"/>
      <c r="B205" s="396"/>
      <c r="C205" s="397"/>
      <c r="K205" s="91"/>
      <c r="L205" s="182" t="s">
        <v>1171</v>
      </c>
      <c r="M205" s="182" t="s">
        <v>1174</v>
      </c>
      <c r="N205" s="432" t="s">
        <v>1175</v>
      </c>
      <c r="O205" s="87"/>
      <c r="P205" s="87"/>
      <c r="Q205" s="179"/>
      <c r="R205" s="178"/>
      <c r="S205" s="178"/>
      <c r="T205" s="178"/>
      <c r="U205" s="178"/>
      <c r="V205" s="178"/>
      <c r="W205" s="178"/>
      <c r="X205" s="54" t="s">
        <v>899</v>
      </c>
      <c r="Y205" s="54" t="s">
        <v>918</v>
      </c>
      <c r="Z205" s="390" t="s">
        <v>903</v>
      </c>
      <c r="AA205" s="89"/>
      <c r="AB205" s="90"/>
      <c r="AC205" s="191">
        <v>3</v>
      </c>
      <c r="AD205" s="178"/>
      <c r="AE205" s="178"/>
      <c r="AF205" s="178"/>
      <c r="AG205" s="178"/>
      <c r="AH205" s="178"/>
      <c r="AI205" s="178"/>
    </row>
    <row r="206" spans="1:35" ht="96">
      <c r="A206" s="320" t="s">
        <v>309</v>
      </c>
      <c r="B206" s="396" t="s">
        <v>299</v>
      </c>
      <c r="C206" s="397" t="s">
        <v>300</v>
      </c>
      <c r="K206" s="91"/>
      <c r="L206" s="54" t="s">
        <v>896</v>
      </c>
      <c r="M206" s="33" t="s">
        <v>897</v>
      </c>
      <c r="N206" s="391" t="s">
        <v>898</v>
      </c>
      <c r="O206" s="87"/>
      <c r="P206" s="87"/>
      <c r="Q206" s="30">
        <v>3</v>
      </c>
      <c r="R206" s="54" t="s">
        <v>729</v>
      </c>
      <c r="S206" s="54" t="s">
        <v>900</v>
      </c>
      <c r="T206" s="390" t="s">
        <v>901</v>
      </c>
      <c r="U206" s="30"/>
      <c r="V206" s="30"/>
      <c r="W206" s="191">
        <v>3</v>
      </c>
      <c r="X206" s="115" t="s">
        <v>434</v>
      </c>
      <c r="Y206" s="115" t="s">
        <v>435</v>
      </c>
      <c r="Z206" s="56" t="s">
        <v>436</v>
      </c>
      <c r="AA206" s="89"/>
      <c r="AB206" s="90"/>
      <c r="AC206" s="191">
        <v>1</v>
      </c>
      <c r="AD206" s="178"/>
      <c r="AE206" s="178"/>
      <c r="AF206" s="178"/>
      <c r="AG206" s="178"/>
      <c r="AH206" s="178"/>
      <c r="AI206" s="178"/>
    </row>
    <row r="207" spans="1:35" ht="120">
      <c r="A207" s="320"/>
      <c r="B207" s="396"/>
      <c r="C207" s="397"/>
      <c r="K207" s="91"/>
      <c r="L207" s="182" t="s">
        <v>1171</v>
      </c>
      <c r="M207" s="182" t="s">
        <v>1174</v>
      </c>
      <c r="N207" s="432" t="s">
        <v>1175</v>
      </c>
      <c r="O207" s="87"/>
      <c r="P207" s="87"/>
      <c r="Q207" s="30"/>
      <c r="R207" s="54"/>
      <c r="S207" s="54"/>
      <c r="T207" s="390"/>
      <c r="U207" s="30"/>
      <c r="V207" s="30"/>
      <c r="W207" s="191"/>
      <c r="X207" s="115"/>
      <c r="Y207" s="115"/>
      <c r="Z207" s="56"/>
      <c r="AA207" s="89"/>
      <c r="AB207" s="90"/>
      <c r="AC207" s="191"/>
      <c r="AD207" s="178"/>
      <c r="AE207" s="178"/>
      <c r="AF207" s="178"/>
      <c r="AG207" s="178"/>
      <c r="AH207" s="178"/>
      <c r="AI207" s="178"/>
    </row>
    <row r="208" spans="1:35" ht="96">
      <c r="A208" s="320" t="s">
        <v>309</v>
      </c>
      <c r="B208" s="396" t="s">
        <v>301</v>
      </c>
      <c r="C208" s="397" t="s">
        <v>302</v>
      </c>
      <c r="K208" s="91"/>
      <c r="L208" s="54" t="s">
        <v>896</v>
      </c>
      <c r="M208" s="33" t="s">
        <v>897</v>
      </c>
      <c r="N208" s="391" t="s">
        <v>898</v>
      </c>
      <c r="O208" s="87"/>
      <c r="P208" s="87"/>
      <c r="Q208" s="179">
        <v>3</v>
      </c>
      <c r="R208" s="54" t="s">
        <v>489</v>
      </c>
      <c r="S208" s="54" t="s">
        <v>490</v>
      </c>
      <c r="T208" s="392" t="s">
        <v>491</v>
      </c>
      <c r="U208" s="179"/>
      <c r="V208" s="179"/>
      <c r="W208" s="179">
        <v>1</v>
      </c>
      <c r="X208" s="115" t="s">
        <v>434</v>
      </c>
      <c r="Y208" s="115" t="s">
        <v>435</v>
      </c>
      <c r="Z208" s="56" t="s">
        <v>436</v>
      </c>
      <c r="AA208" s="89"/>
      <c r="AB208" s="90"/>
      <c r="AC208" s="191">
        <v>1</v>
      </c>
      <c r="AD208" s="178"/>
      <c r="AE208" s="178"/>
      <c r="AF208" s="178"/>
      <c r="AG208" s="178"/>
      <c r="AH208" s="178"/>
      <c r="AI208" s="178"/>
    </row>
    <row r="209" spans="1:35" ht="120">
      <c r="A209" s="320"/>
      <c r="B209" s="396"/>
      <c r="C209" s="397"/>
      <c r="K209" s="91"/>
      <c r="L209" s="182" t="s">
        <v>1171</v>
      </c>
      <c r="M209" s="182" t="s">
        <v>1174</v>
      </c>
      <c r="N209" s="432" t="s">
        <v>1175</v>
      </c>
      <c r="O209" s="87"/>
      <c r="P209" s="87"/>
      <c r="Q209" s="179"/>
      <c r="R209" s="54" t="s">
        <v>729</v>
      </c>
      <c r="S209" s="54" t="s">
        <v>900</v>
      </c>
      <c r="T209" s="390" t="s">
        <v>901</v>
      </c>
      <c r="U209" s="179"/>
      <c r="V209" s="179"/>
      <c r="W209" s="179">
        <v>3</v>
      </c>
      <c r="X209" s="54" t="s">
        <v>899</v>
      </c>
      <c r="Y209" s="54" t="s">
        <v>918</v>
      </c>
      <c r="Z209" s="390" t="s">
        <v>903</v>
      </c>
      <c r="AA209" s="89"/>
      <c r="AB209" s="90"/>
      <c r="AC209" s="191">
        <v>3</v>
      </c>
      <c r="AD209" s="178"/>
      <c r="AE209" s="178"/>
      <c r="AF209" s="178"/>
      <c r="AG209" s="178"/>
      <c r="AH209" s="178"/>
      <c r="AI209" s="178"/>
    </row>
    <row r="210" spans="1:35" ht="409.5">
      <c r="A210" s="320" t="s">
        <v>309</v>
      </c>
      <c r="B210" s="396" t="s">
        <v>303</v>
      </c>
      <c r="C210" s="397" t="s">
        <v>304</v>
      </c>
      <c r="K210" s="91"/>
      <c r="L210" s="54" t="s">
        <v>896</v>
      </c>
      <c r="M210" s="33" t="s">
        <v>897</v>
      </c>
      <c r="N210" s="391" t="s">
        <v>898</v>
      </c>
      <c r="O210" s="87"/>
      <c r="P210" s="87"/>
      <c r="Q210" s="179">
        <v>3</v>
      </c>
      <c r="R210" s="54" t="s">
        <v>745</v>
      </c>
      <c r="S210" s="54" t="s">
        <v>746</v>
      </c>
      <c r="T210" s="399">
        <v>23425</v>
      </c>
      <c r="U210" s="30"/>
      <c r="V210" s="30"/>
      <c r="W210" s="191">
        <v>2</v>
      </c>
      <c r="X210" s="115" t="s">
        <v>434</v>
      </c>
      <c r="Y210" s="115" t="s">
        <v>435</v>
      </c>
      <c r="Z210" s="56" t="s">
        <v>436</v>
      </c>
      <c r="AA210" s="89" t="s">
        <v>801</v>
      </c>
      <c r="AB210" s="90" t="s">
        <v>787</v>
      </c>
      <c r="AC210" s="191">
        <v>1</v>
      </c>
      <c r="AD210" s="178"/>
      <c r="AE210" s="178"/>
      <c r="AF210" s="178"/>
      <c r="AG210" s="178"/>
      <c r="AH210" s="178"/>
      <c r="AI210" s="178"/>
    </row>
    <row r="211" spans="1:35" ht="120">
      <c r="A211" s="320"/>
      <c r="B211" s="396"/>
      <c r="C211" s="397"/>
      <c r="K211" s="91"/>
      <c r="L211" s="182" t="s">
        <v>1171</v>
      </c>
      <c r="M211" s="182" t="s">
        <v>1174</v>
      </c>
      <c r="N211" s="432" t="s">
        <v>1175</v>
      </c>
      <c r="O211" s="87"/>
      <c r="P211" s="87"/>
      <c r="Q211" s="179"/>
      <c r="R211" s="54"/>
      <c r="S211" s="54"/>
      <c r="T211" s="399"/>
      <c r="U211" s="30"/>
      <c r="V211" s="30"/>
      <c r="W211" s="191"/>
      <c r="X211" s="115"/>
      <c r="Y211" s="115"/>
      <c r="Z211" s="56"/>
      <c r="AA211" s="89"/>
      <c r="AB211" s="90"/>
      <c r="AC211" s="191"/>
      <c r="AD211" s="178"/>
      <c r="AE211" s="178"/>
      <c r="AF211" s="178"/>
      <c r="AG211" s="178"/>
      <c r="AH211" s="178"/>
      <c r="AI211" s="178"/>
    </row>
    <row r="212" spans="1:35" ht="96">
      <c r="A212" s="320" t="s">
        <v>309</v>
      </c>
      <c r="B212" s="396">
        <v>6109102</v>
      </c>
      <c r="C212" s="397" t="s">
        <v>305</v>
      </c>
      <c r="K212" s="91"/>
      <c r="L212" s="54" t="s">
        <v>896</v>
      </c>
      <c r="M212" s="33" t="s">
        <v>897</v>
      </c>
      <c r="N212" s="391" t="s">
        <v>898</v>
      </c>
      <c r="O212" s="326" t="s">
        <v>1029</v>
      </c>
      <c r="P212" s="87"/>
      <c r="Q212" s="179">
        <v>3</v>
      </c>
      <c r="R212" s="54" t="s">
        <v>729</v>
      </c>
      <c r="S212" s="54" t="s">
        <v>900</v>
      </c>
      <c r="T212" s="390" t="s">
        <v>901</v>
      </c>
      <c r="U212" s="30"/>
      <c r="V212" s="30"/>
      <c r="W212" s="191">
        <v>3</v>
      </c>
      <c r="X212" s="115" t="s">
        <v>434</v>
      </c>
      <c r="Y212" s="115" t="s">
        <v>435</v>
      </c>
      <c r="Z212" s="56" t="s">
        <v>436</v>
      </c>
      <c r="AA212" s="89"/>
      <c r="AB212" s="90"/>
      <c r="AC212" s="191">
        <v>1</v>
      </c>
      <c r="AD212" s="178"/>
      <c r="AE212" s="178"/>
      <c r="AF212" s="178"/>
      <c r="AG212" s="178"/>
      <c r="AH212" s="178"/>
      <c r="AI212" s="178"/>
    </row>
    <row r="213" spans="1:35" ht="120">
      <c r="A213" s="320"/>
      <c r="B213" s="396"/>
      <c r="C213" s="397"/>
      <c r="K213" s="91"/>
      <c r="L213" s="182" t="s">
        <v>1171</v>
      </c>
      <c r="M213" s="182" t="s">
        <v>1174</v>
      </c>
      <c r="N213" s="432" t="s">
        <v>1175</v>
      </c>
      <c r="O213" s="326"/>
      <c r="P213" s="87"/>
      <c r="Q213" s="179"/>
      <c r="R213" s="54"/>
      <c r="S213" s="54"/>
      <c r="T213" s="390"/>
      <c r="U213" s="30"/>
      <c r="V213" s="30"/>
      <c r="W213" s="191"/>
      <c r="X213" s="115"/>
      <c r="Y213" s="115"/>
      <c r="Z213" s="56"/>
      <c r="AA213" s="89"/>
      <c r="AB213" s="90"/>
      <c r="AC213" s="191"/>
      <c r="AD213" s="178"/>
      <c r="AE213" s="178"/>
      <c r="AF213" s="178"/>
      <c r="AG213" s="178"/>
      <c r="AH213" s="178"/>
      <c r="AI213" s="178"/>
    </row>
    <row r="214" spans="1:35" ht="96">
      <c r="A214" s="320" t="s">
        <v>309</v>
      </c>
      <c r="B214" s="396" t="s">
        <v>306</v>
      </c>
      <c r="C214" s="397" t="s">
        <v>307</v>
      </c>
      <c r="K214" s="91"/>
      <c r="L214" s="54" t="s">
        <v>896</v>
      </c>
      <c r="M214" s="33" t="s">
        <v>897</v>
      </c>
      <c r="N214" s="391" t="s">
        <v>898</v>
      </c>
      <c r="O214" s="87"/>
      <c r="P214" s="87"/>
      <c r="Q214" s="30">
        <v>3</v>
      </c>
      <c r="R214" s="54" t="s">
        <v>729</v>
      </c>
      <c r="S214" s="54" t="s">
        <v>900</v>
      </c>
      <c r="T214" s="390" t="s">
        <v>901</v>
      </c>
      <c r="U214" s="178"/>
      <c r="V214" s="178"/>
      <c r="W214" s="179">
        <v>3</v>
      </c>
      <c r="X214" s="115" t="s">
        <v>434</v>
      </c>
      <c r="Y214" s="115" t="s">
        <v>435</v>
      </c>
      <c r="Z214" s="56" t="s">
        <v>436</v>
      </c>
      <c r="AA214" s="89"/>
      <c r="AB214" s="90"/>
      <c r="AC214" s="191">
        <v>1</v>
      </c>
      <c r="AD214" s="178"/>
      <c r="AE214" s="178"/>
      <c r="AF214" s="178"/>
      <c r="AG214" s="178"/>
      <c r="AH214" s="178"/>
      <c r="AI214" s="178"/>
    </row>
    <row r="215" spans="1:35" ht="120">
      <c r="A215" s="320"/>
      <c r="B215" s="396"/>
      <c r="C215" s="397"/>
      <c r="K215" s="91"/>
      <c r="L215" s="182" t="s">
        <v>1171</v>
      </c>
      <c r="M215" s="182" t="s">
        <v>1174</v>
      </c>
      <c r="N215" s="432" t="s">
        <v>1175</v>
      </c>
      <c r="O215" s="87"/>
      <c r="P215" s="87"/>
      <c r="Q215" s="30"/>
      <c r="R215" s="54"/>
      <c r="S215" s="54"/>
      <c r="T215" s="390"/>
      <c r="U215" s="178"/>
      <c r="V215" s="178"/>
      <c r="W215" s="179"/>
      <c r="X215" s="115"/>
      <c r="Y215" s="115"/>
      <c r="Z215" s="56"/>
      <c r="AA215" s="89"/>
      <c r="AB215" s="90"/>
      <c r="AC215" s="191"/>
      <c r="AD215" s="178"/>
      <c r="AE215" s="178"/>
      <c r="AF215" s="178"/>
      <c r="AG215" s="178"/>
      <c r="AH215" s="178"/>
      <c r="AI215" s="178"/>
    </row>
    <row r="216" spans="1:35" ht="144">
      <c r="A216" s="320" t="s">
        <v>310</v>
      </c>
      <c r="B216" s="396" t="s">
        <v>308</v>
      </c>
      <c r="C216" s="397" t="s">
        <v>311</v>
      </c>
      <c r="K216" s="91"/>
      <c r="L216" s="54" t="s">
        <v>896</v>
      </c>
      <c r="M216" s="33" t="s">
        <v>897</v>
      </c>
      <c r="N216" s="391" t="s">
        <v>898</v>
      </c>
      <c r="O216" s="87"/>
      <c r="P216" s="87"/>
      <c r="Q216" s="179">
        <v>3</v>
      </c>
      <c r="R216" s="54" t="s">
        <v>489</v>
      </c>
      <c r="S216" s="54" t="s">
        <v>490</v>
      </c>
      <c r="T216" s="392" t="s">
        <v>491</v>
      </c>
      <c r="U216" s="179"/>
      <c r="V216" s="179"/>
      <c r="W216" s="179">
        <v>1</v>
      </c>
      <c r="X216" s="115" t="s">
        <v>434</v>
      </c>
      <c r="Y216" s="115" t="s">
        <v>435</v>
      </c>
      <c r="Z216" s="56" t="s">
        <v>436</v>
      </c>
      <c r="AA216" s="89"/>
      <c r="AB216" s="90"/>
      <c r="AC216" s="191">
        <v>1</v>
      </c>
      <c r="AD216" s="182" t="s">
        <v>1181</v>
      </c>
      <c r="AE216" s="182" t="s">
        <v>1182</v>
      </c>
      <c r="AF216" s="438" t="s">
        <v>1183</v>
      </c>
      <c r="AG216" s="178"/>
      <c r="AH216" s="178"/>
      <c r="AI216" s="178">
        <v>4</v>
      </c>
    </row>
    <row r="217" spans="1:35" ht="409.5">
      <c r="A217" s="320"/>
      <c r="B217" s="396"/>
      <c r="C217" s="397"/>
      <c r="K217" s="91"/>
      <c r="L217" s="54" t="s">
        <v>911</v>
      </c>
      <c r="M217" s="54" t="s">
        <v>913</v>
      </c>
      <c r="N217" s="390" t="s">
        <v>914</v>
      </c>
      <c r="O217" s="178"/>
      <c r="P217" s="178"/>
      <c r="Q217" s="179">
        <v>3</v>
      </c>
      <c r="R217" s="54" t="s">
        <v>785</v>
      </c>
      <c r="S217" s="54" t="s">
        <v>786</v>
      </c>
      <c r="T217" s="392">
        <v>23337</v>
      </c>
      <c r="U217" s="54" t="s">
        <v>788</v>
      </c>
      <c r="V217" s="179" t="s">
        <v>787</v>
      </c>
      <c r="W217" s="179">
        <v>1</v>
      </c>
      <c r="X217" s="54" t="s">
        <v>899</v>
      </c>
      <c r="Y217" s="54" t="s">
        <v>918</v>
      </c>
      <c r="Z217" s="390" t="s">
        <v>903</v>
      </c>
      <c r="AA217" s="89"/>
      <c r="AB217" s="90"/>
      <c r="AC217" s="191">
        <v>3</v>
      </c>
      <c r="AD217" s="178"/>
      <c r="AE217" s="178"/>
      <c r="AF217" s="178"/>
      <c r="AG217" s="178"/>
      <c r="AH217" s="178"/>
      <c r="AI217" s="178"/>
    </row>
    <row r="218" spans="1:35" ht="120">
      <c r="A218" s="320"/>
      <c r="B218" s="396"/>
      <c r="C218" s="397"/>
      <c r="K218" s="91"/>
      <c r="L218" s="182" t="s">
        <v>1171</v>
      </c>
      <c r="M218" s="182" t="s">
        <v>1174</v>
      </c>
      <c r="N218" s="432" t="s">
        <v>1175</v>
      </c>
      <c r="O218" s="178"/>
      <c r="P218" s="178"/>
      <c r="Q218" s="179"/>
      <c r="R218" s="54"/>
      <c r="S218" s="54"/>
      <c r="T218" s="392"/>
      <c r="U218" s="54"/>
      <c r="V218" s="179"/>
      <c r="W218" s="179"/>
      <c r="X218" s="54"/>
      <c r="Y218" s="54"/>
      <c r="Z218" s="390"/>
      <c r="AA218" s="89"/>
      <c r="AB218" s="90"/>
      <c r="AC218" s="191"/>
      <c r="AD218" s="178"/>
      <c r="AE218" s="178"/>
      <c r="AF218" s="178"/>
      <c r="AG218" s="178"/>
      <c r="AH218" s="178"/>
      <c r="AI218" s="178"/>
    </row>
    <row r="219" spans="1:35" ht="96">
      <c r="A219" s="320" t="s">
        <v>310</v>
      </c>
      <c r="B219" s="396" t="s">
        <v>312</v>
      </c>
      <c r="C219" s="397" t="s">
        <v>313</v>
      </c>
      <c r="K219" s="91"/>
      <c r="L219" s="54" t="s">
        <v>896</v>
      </c>
      <c r="M219" s="33" t="s">
        <v>897</v>
      </c>
      <c r="N219" s="391" t="s">
        <v>898</v>
      </c>
      <c r="O219" s="87"/>
      <c r="P219" s="87"/>
      <c r="Q219" s="179">
        <v>3</v>
      </c>
      <c r="R219" s="54" t="s">
        <v>489</v>
      </c>
      <c r="S219" s="54" t="s">
        <v>490</v>
      </c>
      <c r="T219" s="392" t="s">
        <v>491</v>
      </c>
      <c r="U219" s="179"/>
      <c r="V219" s="179"/>
      <c r="W219" s="179">
        <v>1</v>
      </c>
      <c r="X219" s="115" t="s">
        <v>434</v>
      </c>
      <c r="Y219" s="115" t="s">
        <v>435</v>
      </c>
      <c r="Z219" s="56" t="s">
        <v>436</v>
      </c>
      <c r="AA219" s="89"/>
      <c r="AB219" s="90"/>
      <c r="AC219" s="191">
        <v>1</v>
      </c>
      <c r="AD219" s="178"/>
      <c r="AE219" s="178"/>
      <c r="AF219" s="178"/>
      <c r="AG219" s="178"/>
      <c r="AH219" s="178"/>
      <c r="AI219" s="178"/>
    </row>
    <row r="220" spans="1:35" ht="409.5">
      <c r="A220" s="320"/>
      <c r="B220" s="396"/>
      <c r="C220" s="397"/>
      <c r="K220" s="91"/>
      <c r="L220" s="54" t="s">
        <v>911</v>
      </c>
      <c r="M220" s="54" t="s">
        <v>913</v>
      </c>
      <c r="N220" s="390" t="s">
        <v>914</v>
      </c>
      <c r="O220" s="178"/>
      <c r="P220" s="178"/>
      <c r="Q220" s="179">
        <v>3</v>
      </c>
      <c r="R220" s="54" t="s">
        <v>797</v>
      </c>
      <c r="S220" s="54" t="s">
        <v>798</v>
      </c>
      <c r="T220" s="408" t="s">
        <v>799</v>
      </c>
      <c r="U220" s="54" t="s">
        <v>804</v>
      </c>
      <c r="V220" s="34" t="s">
        <v>805</v>
      </c>
      <c r="W220" s="179"/>
      <c r="X220" s="115"/>
      <c r="Y220" s="115"/>
      <c r="Z220" s="56"/>
      <c r="AA220" s="89"/>
      <c r="AB220" s="90"/>
      <c r="AC220" s="191"/>
      <c r="AD220" s="178"/>
      <c r="AE220" s="178"/>
      <c r="AF220" s="178"/>
      <c r="AG220" s="178"/>
      <c r="AH220" s="178"/>
      <c r="AI220" s="178"/>
    </row>
    <row r="221" spans="1:35" ht="120">
      <c r="A221" s="320"/>
      <c r="B221" s="396"/>
      <c r="C221" s="397"/>
      <c r="K221" s="91"/>
      <c r="L221" s="182" t="s">
        <v>1171</v>
      </c>
      <c r="M221" s="182" t="s">
        <v>1174</v>
      </c>
      <c r="N221" s="432" t="s">
        <v>1175</v>
      </c>
      <c r="O221" s="178"/>
      <c r="P221" s="178"/>
      <c r="Q221" s="179"/>
      <c r="R221" s="54" t="s">
        <v>729</v>
      </c>
      <c r="S221" s="54" t="s">
        <v>900</v>
      </c>
      <c r="T221" s="390" t="s">
        <v>901</v>
      </c>
      <c r="U221" s="54"/>
      <c r="V221" s="34"/>
      <c r="W221" s="179">
        <v>3</v>
      </c>
      <c r="X221" s="115"/>
      <c r="Y221" s="115"/>
      <c r="Z221" s="56"/>
      <c r="AA221" s="89"/>
      <c r="AB221" s="90"/>
      <c r="AC221" s="191"/>
      <c r="AD221" s="178"/>
      <c r="AE221" s="178"/>
      <c r="AF221" s="178"/>
      <c r="AG221" s="178"/>
      <c r="AH221" s="178"/>
      <c r="AI221" s="178"/>
    </row>
    <row r="222" spans="1:35" ht="48">
      <c r="A222" s="320"/>
      <c r="B222" s="396"/>
      <c r="C222" s="397"/>
      <c r="K222" s="91"/>
      <c r="L222" s="182" t="s">
        <v>1311</v>
      </c>
      <c r="M222" s="182" t="s">
        <v>1312</v>
      </c>
      <c r="N222" s="432" t="s">
        <v>1313</v>
      </c>
      <c r="O222" s="178"/>
      <c r="P222" s="178"/>
      <c r="Q222" s="179">
        <v>4</v>
      </c>
      <c r="R222" s="54"/>
      <c r="S222" s="54"/>
      <c r="T222" s="390"/>
      <c r="U222" s="54"/>
      <c r="V222" s="34"/>
      <c r="W222" s="179"/>
      <c r="X222" s="115"/>
      <c r="Y222" s="115"/>
      <c r="Z222" s="56"/>
      <c r="AA222" s="89"/>
      <c r="AB222" s="90"/>
      <c r="AC222" s="191"/>
      <c r="AD222" s="178"/>
      <c r="AE222" s="178"/>
      <c r="AF222" s="178"/>
      <c r="AG222" s="178"/>
      <c r="AH222" s="178"/>
      <c r="AI222" s="178"/>
    </row>
    <row r="223" spans="1:35" ht="96">
      <c r="A223" s="320" t="s">
        <v>310</v>
      </c>
      <c r="B223" s="396" t="s">
        <v>314</v>
      </c>
      <c r="C223" s="397" t="s">
        <v>316</v>
      </c>
      <c r="K223" s="91"/>
      <c r="L223" s="54" t="s">
        <v>896</v>
      </c>
      <c r="M223" s="33" t="s">
        <v>897</v>
      </c>
      <c r="N223" s="391" t="s">
        <v>898</v>
      </c>
      <c r="O223" s="87"/>
      <c r="P223" s="87"/>
      <c r="Q223" s="179">
        <v>3</v>
      </c>
      <c r="R223" s="54" t="s">
        <v>489</v>
      </c>
      <c r="S223" s="54" t="s">
        <v>490</v>
      </c>
      <c r="T223" s="392" t="s">
        <v>491</v>
      </c>
      <c r="U223" s="179"/>
      <c r="V223" s="179"/>
      <c r="W223" s="179">
        <v>1</v>
      </c>
      <c r="X223" s="115" t="s">
        <v>434</v>
      </c>
      <c r="Y223" s="115" t="s">
        <v>435</v>
      </c>
      <c r="Z223" s="56" t="s">
        <v>436</v>
      </c>
      <c r="AA223" s="89"/>
      <c r="AB223" s="90"/>
      <c r="AC223" s="191">
        <v>1</v>
      </c>
      <c r="AD223" s="178"/>
      <c r="AE223" s="178"/>
      <c r="AF223" s="178"/>
      <c r="AG223" s="178"/>
      <c r="AH223" s="178"/>
      <c r="AI223" s="178"/>
    </row>
    <row r="224" spans="1:35" ht="360">
      <c r="A224" s="320"/>
      <c r="B224" s="396"/>
      <c r="C224" s="397"/>
      <c r="K224" s="91"/>
      <c r="L224" s="54" t="s">
        <v>911</v>
      </c>
      <c r="M224" s="54" t="s">
        <v>913</v>
      </c>
      <c r="N224" s="390" t="s">
        <v>914</v>
      </c>
      <c r="O224" s="178"/>
      <c r="P224" s="178"/>
      <c r="Q224" s="179">
        <v>3</v>
      </c>
      <c r="R224" s="54" t="s">
        <v>797</v>
      </c>
      <c r="S224" s="54" t="s">
        <v>798</v>
      </c>
      <c r="T224" s="408" t="s">
        <v>799</v>
      </c>
      <c r="U224" s="54" t="s">
        <v>809</v>
      </c>
      <c r="V224" s="34" t="s">
        <v>808</v>
      </c>
      <c r="W224" s="179">
        <v>1</v>
      </c>
      <c r="X224" s="115"/>
      <c r="Y224" s="115"/>
      <c r="Z224" s="56"/>
      <c r="AA224" s="89"/>
      <c r="AB224" s="90"/>
      <c r="AC224" s="191"/>
      <c r="AD224" s="178"/>
      <c r="AE224" s="178"/>
      <c r="AF224" s="178"/>
      <c r="AG224" s="178"/>
      <c r="AH224" s="178"/>
      <c r="AI224" s="178"/>
    </row>
    <row r="225" spans="1:35" ht="72">
      <c r="A225" s="320"/>
      <c r="B225" s="396"/>
      <c r="C225" s="397"/>
      <c r="K225" s="91"/>
      <c r="L225" s="54" t="s">
        <v>729</v>
      </c>
      <c r="M225" s="54" t="s">
        <v>900</v>
      </c>
      <c r="N225" s="390" t="s">
        <v>901</v>
      </c>
      <c r="O225" s="178"/>
      <c r="P225" s="178"/>
      <c r="Q225" s="179">
        <v>3</v>
      </c>
      <c r="R225" s="54" t="s">
        <v>899</v>
      </c>
      <c r="S225" s="54" t="s">
        <v>918</v>
      </c>
      <c r="T225" s="390" t="s">
        <v>903</v>
      </c>
      <c r="U225" s="54"/>
      <c r="V225" s="34"/>
      <c r="W225" s="179">
        <v>3</v>
      </c>
      <c r="X225" s="115"/>
      <c r="Y225" s="115"/>
      <c r="Z225" s="56"/>
      <c r="AA225" s="89"/>
      <c r="AB225" s="90"/>
      <c r="AC225" s="191"/>
      <c r="AD225" s="178"/>
      <c r="AE225" s="178"/>
      <c r="AF225" s="178"/>
      <c r="AG225" s="178"/>
      <c r="AH225" s="178"/>
      <c r="AI225" s="178"/>
    </row>
    <row r="226" spans="1:35" ht="120">
      <c r="A226" s="320"/>
      <c r="B226" s="396"/>
      <c r="C226" s="397"/>
      <c r="K226" s="91"/>
      <c r="L226" s="182" t="s">
        <v>1171</v>
      </c>
      <c r="M226" s="182" t="s">
        <v>1174</v>
      </c>
      <c r="N226" s="432" t="s">
        <v>1175</v>
      </c>
      <c r="O226" s="178"/>
      <c r="P226" s="178"/>
      <c r="Q226" s="179"/>
      <c r="R226" s="54"/>
      <c r="S226" s="54"/>
      <c r="T226" s="390"/>
      <c r="U226" s="54"/>
      <c r="V226" s="34"/>
      <c r="W226" s="179"/>
      <c r="X226" s="115"/>
      <c r="Y226" s="115"/>
      <c r="Z226" s="56"/>
      <c r="AA226" s="89"/>
      <c r="AB226" s="90"/>
      <c r="AC226" s="191"/>
      <c r="AD226" s="178"/>
      <c r="AE226" s="178"/>
      <c r="AF226" s="178"/>
      <c r="AG226" s="178"/>
      <c r="AH226" s="178"/>
      <c r="AI226" s="178"/>
    </row>
    <row r="227" spans="1:35" ht="48">
      <c r="A227" s="320"/>
      <c r="B227" s="396"/>
      <c r="C227" s="397"/>
      <c r="K227" s="91"/>
      <c r="L227" s="182" t="s">
        <v>1311</v>
      </c>
      <c r="M227" s="182" t="s">
        <v>1312</v>
      </c>
      <c r="N227" s="432" t="s">
        <v>1313</v>
      </c>
      <c r="O227" s="178"/>
      <c r="P227" s="178"/>
      <c r="Q227" s="179">
        <v>4</v>
      </c>
      <c r="R227" s="54"/>
      <c r="S227" s="54"/>
      <c r="T227" s="390"/>
      <c r="U227" s="54"/>
      <c r="V227" s="34"/>
      <c r="W227" s="179"/>
      <c r="X227" s="115"/>
      <c r="Y227" s="115"/>
      <c r="Z227" s="56"/>
      <c r="AA227" s="89"/>
      <c r="AB227" s="90"/>
      <c r="AC227" s="191"/>
      <c r="AD227" s="178"/>
      <c r="AE227" s="178"/>
      <c r="AF227" s="178"/>
      <c r="AG227" s="178"/>
      <c r="AH227" s="178"/>
      <c r="AI227" s="178"/>
    </row>
    <row r="228" spans="1:35" ht="96">
      <c r="A228" s="320" t="s">
        <v>310</v>
      </c>
      <c r="B228" s="396" t="s">
        <v>315</v>
      </c>
      <c r="C228" s="397" t="s">
        <v>317</v>
      </c>
      <c r="K228" s="91"/>
      <c r="L228" s="54" t="s">
        <v>896</v>
      </c>
      <c r="M228" s="33" t="s">
        <v>897</v>
      </c>
      <c r="N228" s="391" t="s">
        <v>898</v>
      </c>
      <c r="O228" s="87"/>
      <c r="P228" s="87"/>
      <c r="Q228" s="179">
        <v>3</v>
      </c>
      <c r="R228" s="54" t="s">
        <v>489</v>
      </c>
      <c r="S228" s="54" t="s">
        <v>490</v>
      </c>
      <c r="T228" s="392" t="s">
        <v>491</v>
      </c>
      <c r="U228" s="179"/>
      <c r="V228" s="179"/>
      <c r="W228" s="179">
        <v>1</v>
      </c>
      <c r="X228" s="115" t="s">
        <v>434</v>
      </c>
      <c r="Y228" s="115" t="s">
        <v>435</v>
      </c>
      <c r="Z228" s="56" t="s">
        <v>436</v>
      </c>
      <c r="AA228" s="89"/>
      <c r="AB228" s="90"/>
      <c r="AC228" s="191">
        <v>1</v>
      </c>
      <c r="AD228" s="178"/>
      <c r="AE228" s="178"/>
      <c r="AF228" s="178"/>
      <c r="AG228" s="178"/>
      <c r="AH228" s="178"/>
      <c r="AI228" s="178"/>
    </row>
    <row r="229" spans="1:35" ht="72">
      <c r="A229" s="320"/>
      <c r="B229" s="396"/>
      <c r="C229" s="397"/>
      <c r="K229" s="91"/>
      <c r="L229" s="54" t="s">
        <v>911</v>
      </c>
      <c r="M229" s="54" t="s">
        <v>913</v>
      </c>
      <c r="N229" s="390" t="s">
        <v>914</v>
      </c>
      <c r="O229" s="87"/>
      <c r="P229" s="87"/>
      <c r="Q229" s="179">
        <v>3</v>
      </c>
      <c r="R229" s="54" t="s">
        <v>729</v>
      </c>
      <c r="S229" s="54" t="s">
        <v>900</v>
      </c>
      <c r="T229" s="390" t="s">
        <v>901</v>
      </c>
      <c r="U229" s="179"/>
      <c r="V229" s="179"/>
      <c r="W229" s="179">
        <v>3</v>
      </c>
      <c r="X229" s="115"/>
      <c r="Y229" s="115"/>
      <c r="Z229" s="56"/>
      <c r="AA229" s="89"/>
      <c r="AB229" s="90"/>
      <c r="AC229" s="191"/>
      <c r="AD229" s="178"/>
      <c r="AE229" s="178"/>
      <c r="AF229" s="178"/>
      <c r="AG229" s="178"/>
      <c r="AH229" s="178"/>
      <c r="AI229" s="178"/>
    </row>
    <row r="230" spans="1:35" ht="336">
      <c r="A230" s="320"/>
      <c r="B230" s="396"/>
      <c r="C230" s="397"/>
      <c r="K230" s="91"/>
      <c r="L230" s="182" t="s">
        <v>1171</v>
      </c>
      <c r="M230" s="182" t="s">
        <v>1174</v>
      </c>
      <c r="N230" s="432" t="s">
        <v>1175</v>
      </c>
      <c r="O230" s="87"/>
      <c r="P230" s="87"/>
      <c r="Q230" s="179"/>
      <c r="R230" s="182" t="s">
        <v>1200</v>
      </c>
      <c r="S230" s="182" t="s">
        <v>1201</v>
      </c>
      <c r="T230" s="432" t="s">
        <v>1173</v>
      </c>
      <c r="U230" s="54" t="s">
        <v>1202</v>
      </c>
      <c r="V230" s="179"/>
      <c r="W230" s="179">
        <v>4</v>
      </c>
      <c r="X230" s="115"/>
      <c r="Y230" s="115"/>
      <c r="Z230" s="56"/>
      <c r="AA230" s="89"/>
      <c r="AB230" s="90"/>
      <c r="AC230" s="191"/>
      <c r="AD230" s="178"/>
      <c r="AE230" s="178"/>
      <c r="AF230" s="178"/>
      <c r="AG230" s="178"/>
      <c r="AH230" s="178"/>
      <c r="AI230" s="178"/>
    </row>
    <row r="231" spans="1:35" ht="120">
      <c r="A231" s="320"/>
      <c r="B231" s="396"/>
      <c r="C231" s="397"/>
      <c r="K231" s="91"/>
      <c r="L231" s="182" t="s">
        <v>1171</v>
      </c>
      <c r="M231" s="182" t="s">
        <v>1174</v>
      </c>
      <c r="N231" s="432" t="s">
        <v>1175</v>
      </c>
      <c r="O231" s="87"/>
      <c r="P231" s="87"/>
      <c r="Q231" s="179"/>
      <c r="R231" s="54"/>
      <c r="S231" s="54"/>
      <c r="T231" s="390"/>
      <c r="U231" s="179"/>
      <c r="V231" s="179"/>
      <c r="W231" s="179"/>
      <c r="X231" s="115"/>
      <c r="Y231" s="115"/>
      <c r="Z231" s="56"/>
      <c r="AA231" s="89"/>
      <c r="AB231" s="90"/>
      <c r="AC231" s="191"/>
      <c r="AD231" s="178"/>
      <c r="AE231" s="178"/>
      <c r="AF231" s="178"/>
      <c r="AG231" s="178"/>
      <c r="AH231" s="178"/>
      <c r="AI231" s="178"/>
    </row>
    <row r="232" spans="1:35" ht="48">
      <c r="A232" s="320"/>
      <c r="B232" s="396"/>
      <c r="C232" s="397"/>
      <c r="K232" s="91"/>
      <c r="L232" s="182" t="s">
        <v>1311</v>
      </c>
      <c r="M232" s="182" t="s">
        <v>1312</v>
      </c>
      <c r="N232" s="432" t="s">
        <v>1313</v>
      </c>
      <c r="O232" s="178"/>
      <c r="P232" s="178"/>
      <c r="Q232" s="179">
        <v>4</v>
      </c>
      <c r="R232" s="54"/>
      <c r="S232" s="54"/>
      <c r="T232" s="390"/>
      <c r="U232" s="179"/>
      <c r="V232" s="179"/>
      <c r="W232" s="179"/>
      <c r="X232" s="115"/>
      <c r="Y232" s="115"/>
      <c r="Z232" s="56"/>
      <c r="AA232" s="89"/>
      <c r="AB232" s="90"/>
      <c r="AC232" s="191"/>
      <c r="AD232" s="178"/>
      <c r="AE232" s="178"/>
      <c r="AF232" s="178"/>
      <c r="AG232" s="178"/>
      <c r="AH232" s="178"/>
      <c r="AI232" s="178"/>
    </row>
    <row r="233" spans="1:35" ht="96">
      <c r="A233" s="320" t="s">
        <v>310</v>
      </c>
      <c r="B233" s="396" t="s">
        <v>318</v>
      </c>
      <c r="C233" s="397" t="s">
        <v>319</v>
      </c>
      <c r="K233" s="91"/>
      <c r="L233" s="54" t="s">
        <v>896</v>
      </c>
      <c r="M233" s="33" t="s">
        <v>897</v>
      </c>
      <c r="N233" s="391" t="s">
        <v>898</v>
      </c>
      <c r="O233" s="87"/>
      <c r="P233" s="87"/>
      <c r="Q233" s="179">
        <v>3</v>
      </c>
      <c r="R233" s="54" t="s">
        <v>489</v>
      </c>
      <c r="S233" s="54" t="s">
        <v>490</v>
      </c>
      <c r="T233" s="392" t="s">
        <v>491</v>
      </c>
      <c r="U233" s="179"/>
      <c r="V233" s="179"/>
      <c r="W233" s="179">
        <v>1</v>
      </c>
      <c r="X233" s="115" t="s">
        <v>434</v>
      </c>
      <c r="Y233" s="115" t="s">
        <v>435</v>
      </c>
      <c r="Z233" s="56" t="s">
        <v>436</v>
      </c>
      <c r="AA233" s="89"/>
      <c r="AB233" s="90"/>
      <c r="AC233" s="191">
        <v>1</v>
      </c>
      <c r="AD233" s="178"/>
      <c r="AE233" s="178"/>
      <c r="AF233" s="178"/>
      <c r="AG233" s="178"/>
      <c r="AH233" s="178"/>
      <c r="AI233" s="178"/>
    </row>
    <row r="234" spans="1:35" ht="120">
      <c r="A234" s="320"/>
      <c r="B234" s="396"/>
      <c r="C234" s="397"/>
      <c r="K234" s="91"/>
      <c r="L234" s="182" t="s">
        <v>1171</v>
      </c>
      <c r="M234" s="182" t="s">
        <v>1174</v>
      </c>
      <c r="N234" s="432" t="s">
        <v>1175</v>
      </c>
      <c r="O234" s="87"/>
      <c r="P234" s="87"/>
      <c r="Q234" s="179"/>
      <c r="R234" s="54" t="s">
        <v>729</v>
      </c>
      <c r="S234" s="54" t="s">
        <v>900</v>
      </c>
      <c r="T234" s="390" t="s">
        <v>901</v>
      </c>
      <c r="U234" s="179"/>
      <c r="V234" s="179"/>
      <c r="W234" s="179">
        <v>3</v>
      </c>
      <c r="X234" s="115"/>
      <c r="Y234" s="115"/>
      <c r="Z234" s="56"/>
      <c r="AA234" s="89"/>
      <c r="AB234" s="90"/>
      <c r="AC234" s="191"/>
      <c r="AD234" s="178"/>
      <c r="AE234" s="178"/>
      <c r="AF234" s="178"/>
      <c r="AG234" s="178"/>
      <c r="AH234" s="178"/>
      <c r="AI234" s="178"/>
    </row>
    <row r="235" spans="1:35" ht="48">
      <c r="A235" s="320"/>
      <c r="B235" s="396"/>
      <c r="C235" s="397"/>
      <c r="K235" s="91"/>
      <c r="L235" s="182" t="s">
        <v>1311</v>
      </c>
      <c r="M235" s="182" t="s">
        <v>1312</v>
      </c>
      <c r="N235" s="432" t="s">
        <v>1313</v>
      </c>
      <c r="O235" s="178"/>
      <c r="P235" s="178"/>
      <c r="Q235" s="179">
        <v>4</v>
      </c>
      <c r="R235" s="54"/>
      <c r="S235" s="54"/>
      <c r="T235" s="390"/>
      <c r="U235" s="179"/>
      <c r="V235" s="179"/>
      <c r="W235" s="179"/>
      <c r="X235" s="115"/>
      <c r="Y235" s="115"/>
      <c r="Z235" s="56"/>
      <c r="AA235" s="89"/>
      <c r="AB235" s="90"/>
      <c r="AC235" s="191"/>
      <c r="AD235" s="178"/>
      <c r="AE235" s="178"/>
      <c r="AF235" s="178"/>
      <c r="AG235" s="178"/>
      <c r="AH235" s="178"/>
      <c r="AI235" s="178"/>
    </row>
    <row r="236" spans="1:35" ht="312">
      <c r="A236" s="320" t="s">
        <v>310</v>
      </c>
      <c r="B236" s="396" t="s">
        <v>320</v>
      </c>
      <c r="C236" s="397" t="s">
        <v>321</v>
      </c>
      <c r="K236" s="91"/>
      <c r="L236" s="54" t="s">
        <v>883</v>
      </c>
      <c r="M236" s="54" t="s">
        <v>884</v>
      </c>
      <c r="N236" s="392">
        <v>23514</v>
      </c>
      <c r="O236" s="33" t="s">
        <v>1072</v>
      </c>
      <c r="P236" s="178"/>
      <c r="Q236" s="179">
        <v>3</v>
      </c>
      <c r="R236" s="54" t="s">
        <v>489</v>
      </c>
      <c r="S236" s="54" t="s">
        <v>490</v>
      </c>
      <c r="T236" s="392" t="s">
        <v>491</v>
      </c>
      <c r="U236" s="54" t="s">
        <v>794</v>
      </c>
      <c r="V236" s="54" t="s">
        <v>793</v>
      </c>
      <c r="W236" s="179">
        <v>1</v>
      </c>
      <c r="X236" s="115" t="s">
        <v>434</v>
      </c>
      <c r="Y236" s="115" t="s">
        <v>435</v>
      </c>
      <c r="Z236" s="56" t="s">
        <v>436</v>
      </c>
      <c r="AA236" s="324" t="s">
        <v>807</v>
      </c>
      <c r="AB236" s="90" t="s">
        <v>806</v>
      </c>
      <c r="AC236" s="191">
        <v>1</v>
      </c>
      <c r="AD236" s="178"/>
      <c r="AE236" s="178"/>
      <c r="AF236" s="178"/>
      <c r="AG236" s="178"/>
      <c r="AH236" s="178"/>
      <c r="AI236" s="178"/>
    </row>
    <row r="237" spans="1:35" ht="240">
      <c r="A237" s="320"/>
      <c r="B237" s="396"/>
      <c r="C237" s="397"/>
      <c r="K237" s="91"/>
      <c r="L237" s="54" t="s">
        <v>896</v>
      </c>
      <c r="M237" s="33" t="s">
        <v>897</v>
      </c>
      <c r="N237" s="391" t="s">
        <v>898</v>
      </c>
      <c r="O237" s="87"/>
      <c r="P237" s="87"/>
      <c r="Q237" s="179">
        <v>3</v>
      </c>
      <c r="R237" s="54" t="s">
        <v>797</v>
      </c>
      <c r="S237" s="54" t="s">
        <v>798</v>
      </c>
      <c r="T237" s="408" t="s">
        <v>799</v>
      </c>
      <c r="U237" s="54" t="s">
        <v>800</v>
      </c>
      <c r="V237" s="54" t="s">
        <v>787</v>
      </c>
      <c r="W237" s="179">
        <v>1</v>
      </c>
      <c r="X237" s="54" t="s">
        <v>899</v>
      </c>
      <c r="Y237" s="54" t="s">
        <v>918</v>
      </c>
      <c r="Z237" s="390" t="s">
        <v>903</v>
      </c>
      <c r="AA237" s="89"/>
      <c r="AB237" s="90"/>
      <c r="AC237" s="191">
        <v>3</v>
      </c>
      <c r="AD237" s="178"/>
      <c r="AE237" s="178"/>
      <c r="AF237" s="178"/>
      <c r="AG237" s="178"/>
      <c r="AH237" s="178"/>
      <c r="AI237" s="178"/>
    </row>
    <row r="238" spans="1:35" ht="302.25">
      <c r="A238" s="320"/>
      <c r="B238" s="396"/>
      <c r="C238" s="397"/>
      <c r="K238" s="91"/>
      <c r="L238" s="54" t="s">
        <v>911</v>
      </c>
      <c r="M238" s="54" t="s">
        <v>913</v>
      </c>
      <c r="N238" s="390" t="s">
        <v>914</v>
      </c>
      <c r="O238" s="326" t="s">
        <v>1074</v>
      </c>
      <c r="P238" s="326" t="s">
        <v>1075</v>
      </c>
      <c r="Q238" s="179">
        <v>3</v>
      </c>
      <c r="R238" s="54" t="s">
        <v>919</v>
      </c>
      <c r="S238" s="54" t="s">
        <v>920</v>
      </c>
      <c r="T238" s="390" t="s">
        <v>921</v>
      </c>
      <c r="U238" s="54"/>
      <c r="V238" s="54"/>
      <c r="W238" s="179">
        <v>3</v>
      </c>
      <c r="X238" s="115"/>
      <c r="Y238" s="115"/>
      <c r="Z238" s="56"/>
      <c r="AA238" s="89"/>
      <c r="AB238" s="90"/>
      <c r="AC238" s="191"/>
      <c r="AD238" s="178"/>
      <c r="AE238" s="178"/>
      <c r="AF238" s="178"/>
      <c r="AG238" s="178"/>
      <c r="AH238" s="178"/>
      <c r="AI238" s="178"/>
    </row>
    <row r="239" spans="1:35" ht="139.5">
      <c r="A239" s="320"/>
      <c r="B239" s="396"/>
      <c r="C239" s="397"/>
      <c r="K239" s="91"/>
      <c r="L239" s="54" t="s">
        <v>912</v>
      </c>
      <c r="M239" s="54" t="s">
        <v>915</v>
      </c>
      <c r="N239" s="390" t="s">
        <v>916</v>
      </c>
      <c r="O239" s="326" t="s">
        <v>1073</v>
      </c>
      <c r="P239" s="87"/>
      <c r="Q239" s="179">
        <v>3</v>
      </c>
      <c r="R239" s="54" t="s">
        <v>729</v>
      </c>
      <c r="S239" s="54" t="s">
        <v>900</v>
      </c>
      <c r="T239" s="390" t="s">
        <v>901</v>
      </c>
      <c r="U239" s="54"/>
      <c r="V239" s="54"/>
      <c r="W239" s="179">
        <v>3</v>
      </c>
      <c r="X239" s="115"/>
      <c r="Y239" s="115"/>
      <c r="Z239" s="56"/>
      <c r="AA239" s="89"/>
      <c r="AB239" s="90"/>
      <c r="AC239" s="191"/>
      <c r="AD239" s="178"/>
      <c r="AE239" s="178"/>
      <c r="AF239" s="178"/>
      <c r="AG239" s="178"/>
      <c r="AH239" s="178"/>
      <c r="AI239" s="178"/>
    </row>
    <row r="240" spans="1:35" ht="120">
      <c r="A240" s="320"/>
      <c r="B240" s="396"/>
      <c r="C240" s="397"/>
      <c r="K240" s="91"/>
      <c r="L240" s="182" t="s">
        <v>1171</v>
      </c>
      <c r="M240" s="182" t="s">
        <v>1174</v>
      </c>
      <c r="N240" s="432" t="s">
        <v>1175</v>
      </c>
      <c r="O240" s="326"/>
      <c r="P240" s="87"/>
      <c r="Q240" s="179"/>
      <c r="R240" s="182" t="s">
        <v>1188</v>
      </c>
      <c r="S240" s="182" t="s">
        <v>1189</v>
      </c>
      <c r="T240" s="437" t="s">
        <v>1190</v>
      </c>
      <c r="U240" s="54"/>
      <c r="V240" s="54"/>
      <c r="W240" s="179">
        <v>4</v>
      </c>
      <c r="X240" s="115"/>
      <c r="Y240" s="115"/>
      <c r="Z240" s="56"/>
      <c r="AA240" s="89"/>
      <c r="AB240" s="90"/>
      <c r="AC240" s="191"/>
      <c r="AD240" s="178"/>
      <c r="AE240" s="178"/>
      <c r="AF240" s="178"/>
      <c r="AG240" s="178"/>
      <c r="AH240" s="178"/>
      <c r="AI240" s="178"/>
    </row>
    <row r="241" spans="1:35" ht="48">
      <c r="A241" s="320"/>
      <c r="B241" s="396"/>
      <c r="C241" s="397"/>
      <c r="K241" s="91"/>
      <c r="L241" s="182" t="s">
        <v>1311</v>
      </c>
      <c r="M241" s="182" t="s">
        <v>1312</v>
      </c>
      <c r="N241" s="432" t="s">
        <v>1313</v>
      </c>
      <c r="O241" s="178"/>
      <c r="P241" s="178"/>
      <c r="Q241" s="179">
        <v>4</v>
      </c>
      <c r="R241" s="182" t="s">
        <v>1194</v>
      </c>
      <c r="S241" s="182" t="s">
        <v>1195</v>
      </c>
      <c r="T241" s="438" t="s">
        <v>1196</v>
      </c>
      <c r="U241" s="54"/>
      <c r="V241" s="54"/>
      <c r="W241" s="179">
        <v>4</v>
      </c>
      <c r="X241" s="115"/>
      <c r="Y241" s="115"/>
      <c r="Z241" s="56"/>
      <c r="AA241" s="89"/>
      <c r="AB241" s="90"/>
      <c r="AC241" s="191"/>
      <c r="AD241" s="178"/>
      <c r="AE241" s="178"/>
      <c r="AF241" s="178"/>
      <c r="AG241" s="178"/>
      <c r="AH241" s="178"/>
      <c r="AI241" s="178"/>
    </row>
    <row r="242" spans="1:35" ht="96">
      <c r="A242" s="320" t="s">
        <v>310</v>
      </c>
      <c r="B242" s="396" t="s">
        <v>323</v>
      </c>
      <c r="C242" s="397" t="s">
        <v>324</v>
      </c>
      <c r="K242" s="91"/>
      <c r="L242" s="54" t="s">
        <v>896</v>
      </c>
      <c r="M242" s="33" t="s">
        <v>897</v>
      </c>
      <c r="N242" s="391" t="s">
        <v>898</v>
      </c>
      <c r="O242" s="87"/>
      <c r="P242" s="87"/>
      <c r="Q242" s="179">
        <v>3</v>
      </c>
      <c r="R242" s="54" t="s">
        <v>489</v>
      </c>
      <c r="S242" s="54" t="s">
        <v>490</v>
      </c>
      <c r="T242" s="392" t="s">
        <v>491</v>
      </c>
      <c r="U242" s="179"/>
      <c r="V242" s="179"/>
      <c r="W242" s="179">
        <v>1</v>
      </c>
      <c r="X242" s="115" t="s">
        <v>434</v>
      </c>
      <c r="Y242" s="115" t="s">
        <v>435</v>
      </c>
      <c r="Z242" s="56" t="s">
        <v>436</v>
      </c>
      <c r="AA242" s="89"/>
      <c r="AB242" s="90"/>
      <c r="AC242" s="191">
        <v>1</v>
      </c>
      <c r="AD242" s="178"/>
      <c r="AE242" s="178"/>
      <c r="AF242" s="178"/>
      <c r="AG242" s="178"/>
      <c r="AH242" s="178"/>
      <c r="AI242" s="178"/>
    </row>
    <row r="243" spans="1:35" ht="120">
      <c r="A243" s="320"/>
      <c r="B243" s="396"/>
      <c r="C243" s="397"/>
      <c r="K243" s="91"/>
      <c r="L243" s="182" t="s">
        <v>1171</v>
      </c>
      <c r="M243" s="182" t="s">
        <v>1174</v>
      </c>
      <c r="N243" s="432" t="s">
        <v>1175</v>
      </c>
      <c r="O243" s="87"/>
      <c r="P243" s="87"/>
      <c r="Q243" s="179"/>
      <c r="R243" s="54" t="s">
        <v>729</v>
      </c>
      <c r="S243" s="54" t="s">
        <v>900</v>
      </c>
      <c r="T243" s="390" t="s">
        <v>901</v>
      </c>
      <c r="U243" s="179"/>
      <c r="V243" s="179"/>
      <c r="W243" s="179">
        <v>3</v>
      </c>
      <c r="X243" s="115"/>
      <c r="Y243" s="115"/>
      <c r="Z243" s="56"/>
      <c r="AA243" s="89"/>
      <c r="AB243" s="90"/>
      <c r="AC243" s="191"/>
      <c r="AD243" s="178"/>
      <c r="AE243" s="178"/>
      <c r="AF243" s="178"/>
      <c r="AG243" s="178"/>
      <c r="AH243" s="178"/>
      <c r="AI243" s="178"/>
    </row>
    <row r="244" spans="1:35" ht="120">
      <c r="A244" s="320"/>
      <c r="B244" s="396"/>
      <c r="C244" s="397"/>
      <c r="K244" s="91"/>
      <c r="L244" s="182" t="s">
        <v>1311</v>
      </c>
      <c r="M244" s="182" t="s">
        <v>1312</v>
      </c>
      <c r="N244" s="432" t="s">
        <v>1313</v>
      </c>
      <c r="O244" s="178"/>
      <c r="P244" s="178"/>
      <c r="Q244" s="179">
        <v>4</v>
      </c>
      <c r="R244" s="182" t="s">
        <v>1188</v>
      </c>
      <c r="S244" s="182" t="s">
        <v>1189</v>
      </c>
      <c r="T244" s="437" t="s">
        <v>1190</v>
      </c>
      <c r="U244" s="179"/>
      <c r="V244" s="179"/>
      <c r="W244" s="179">
        <v>4</v>
      </c>
      <c r="X244" s="115"/>
      <c r="Y244" s="115"/>
      <c r="Z244" s="56"/>
      <c r="AA244" s="89"/>
      <c r="AB244" s="90"/>
      <c r="AC244" s="191"/>
      <c r="AD244" s="178"/>
      <c r="AE244" s="178"/>
      <c r="AF244" s="178"/>
      <c r="AG244" s="178"/>
      <c r="AH244" s="178"/>
      <c r="AI244" s="178"/>
    </row>
    <row r="245" spans="1:35" ht="96">
      <c r="A245" s="320" t="s">
        <v>310</v>
      </c>
      <c r="B245" s="396">
        <v>6109103</v>
      </c>
      <c r="C245" s="397" t="s">
        <v>326</v>
      </c>
      <c r="K245" s="91"/>
      <c r="L245" s="54" t="s">
        <v>896</v>
      </c>
      <c r="M245" s="33" t="s">
        <v>897</v>
      </c>
      <c r="N245" s="391" t="s">
        <v>898</v>
      </c>
      <c r="O245" s="87"/>
      <c r="P245" s="87"/>
      <c r="Q245" s="179">
        <v>3</v>
      </c>
      <c r="R245" s="54" t="s">
        <v>489</v>
      </c>
      <c r="S245" s="54" t="s">
        <v>490</v>
      </c>
      <c r="T245" s="392" t="s">
        <v>491</v>
      </c>
      <c r="U245" s="179"/>
      <c r="V245" s="179"/>
      <c r="W245" s="179">
        <v>1</v>
      </c>
      <c r="X245" s="115" t="s">
        <v>434</v>
      </c>
      <c r="Y245" s="115" t="s">
        <v>435</v>
      </c>
      <c r="Z245" s="56" t="s">
        <v>436</v>
      </c>
      <c r="AA245" s="89"/>
      <c r="AB245" s="90"/>
      <c r="AC245" s="191">
        <v>1</v>
      </c>
      <c r="AD245" s="178"/>
      <c r="AE245" s="178"/>
      <c r="AF245" s="178"/>
      <c r="AG245" s="178"/>
      <c r="AH245" s="178"/>
      <c r="AI245" s="178"/>
    </row>
    <row r="246" spans="1:35" ht="72">
      <c r="A246" s="320"/>
      <c r="B246" s="396"/>
      <c r="C246" s="397"/>
      <c r="K246" s="91"/>
      <c r="L246" s="54" t="s">
        <v>911</v>
      </c>
      <c r="M246" s="54" t="s">
        <v>913</v>
      </c>
      <c r="N246" s="390" t="s">
        <v>914</v>
      </c>
      <c r="O246" s="178"/>
      <c r="P246" s="178"/>
      <c r="Q246" s="179">
        <v>3</v>
      </c>
      <c r="R246" s="54" t="s">
        <v>498</v>
      </c>
      <c r="S246" s="54" t="s">
        <v>499</v>
      </c>
      <c r="T246" s="395" t="s">
        <v>500</v>
      </c>
      <c r="U246" s="30"/>
      <c r="V246" s="30"/>
      <c r="W246" s="191">
        <v>2</v>
      </c>
      <c r="X246" s="54" t="s">
        <v>899</v>
      </c>
      <c r="Y246" s="54" t="s">
        <v>918</v>
      </c>
      <c r="Z246" s="390" t="s">
        <v>903</v>
      </c>
      <c r="AA246" s="89"/>
      <c r="AB246" s="90"/>
      <c r="AC246" s="191">
        <v>3</v>
      </c>
      <c r="AD246" s="178"/>
      <c r="AE246" s="178"/>
      <c r="AF246" s="178"/>
      <c r="AG246" s="178"/>
      <c r="AH246" s="178"/>
      <c r="AI246" s="178"/>
    </row>
    <row r="247" spans="1:35" ht="120">
      <c r="A247" s="320"/>
      <c r="B247" s="396"/>
      <c r="C247" s="397"/>
      <c r="K247" s="91"/>
      <c r="L247" s="182" t="s">
        <v>1171</v>
      </c>
      <c r="M247" s="182" t="s">
        <v>1174</v>
      </c>
      <c r="N247" s="432" t="s">
        <v>1175</v>
      </c>
      <c r="O247" s="178"/>
      <c r="P247" s="178"/>
      <c r="Q247" s="178"/>
      <c r="R247" s="54" t="s">
        <v>729</v>
      </c>
      <c r="S247" s="54" t="s">
        <v>900</v>
      </c>
      <c r="T247" s="390" t="s">
        <v>901</v>
      </c>
      <c r="U247" s="30"/>
      <c r="V247" s="30"/>
      <c r="W247" s="191">
        <v>3</v>
      </c>
      <c r="X247" s="115"/>
      <c r="Y247" s="115"/>
      <c r="Z247" s="56"/>
      <c r="AA247" s="89"/>
      <c r="AB247" s="90"/>
      <c r="AC247" s="191"/>
      <c r="AD247" s="178"/>
      <c r="AE247" s="178"/>
      <c r="AF247" s="178"/>
      <c r="AG247" s="178"/>
      <c r="AH247" s="178"/>
      <c r="AI247" s="178"/>
    </row>
    <row r="248" spans="1:35" ht="120">
      <c r="A248" s="320"/>
      <c r="B248" s="396"/>
      <c r="C248" s="397"/>
      <c r="K248" s="91"/>
      <c r="L248" s="182" t="s">
        <v>1311</v>
      </c>
      <c r="M248" s="182" t="s">
        <v>1312</v>
      </c>
      <c r="N248" s="432" t="s">
        <v>1313</v>
      </c>
      <c r="O248" s="178"/>
      <c r="P248" s="178"/>
      <c r="Q248" s="179">
        <v>4</v>
      </c>
      <c r="R248" s="182" t="s">
        <v>1188</v>
      </c>
      <c r="S248" s="182" t="s">
        <v>1189</v>
      </c>
      <c r="T248" s="437" t="s">
        <v>1190</v>
      </c>
      <c r="U248" s="30"/>
      <c r="V248" s="30"/>
      <c r="W248" s="191">
        <v>4</v>
      </c>
      <c r="X248" s="115"/>
      <c r="Y248" s="115"/>
      <c r="Z248" s="56"/>
      <c r="AA248" s="89"/>
      <c r="AB248" s="90"/>
      <c r="AC248" s="191"/>
      <c r="AD248" s="178"/>
      <c r="AE248" s="178"/>
      <c r="AF248" s="178"/>
      <c r="AG248" s="178"/>
      <c r="AH248" s="178"/>
      <c r="AI248" s="178"/>
    </row>
    <row r="249" spans="1:35" ht="96.75" customHeight="1">
      <c r="A249" s="320" t="s">
        <v>310</v>
      </c>
      <c r="B249" s="396">
        <v>6109104</v>
      </c>
      <c r="C249" s="397" t="s">
        <v>327</v>
      </c>
      <c r="K249" s="91"/>
      <c r="L249" s="54" t="s">
        <v>896</v>
      </c>
      <c r="M249" s="33" t="s">
        <v>897</v>
      </c>
      <c r="N249" s="391" t="s">
        <v>898</v>
      </c>
      <c r="O249" s="87"/>
      <c r="P249" s="87"/>
      <c r="Q249" s="179">
        <v>3</v>
      </c>
      <c r="R249" s="54" t="s">
        <v>489</v>
      </c>
      <c r="S249" s="54" t="s">
        <v>490</v>
      </c>
      <c r="T249" s="392" t="s">
        <v>491</v>
      </c>
      <c r="U249" s="179"/>
      <c r="V249" s="179"/>
      <c r="W249" s="179">
        <v>1</v>
      </c>
      <c r="X249" s="115" t="s">
        <v>434</v>
      </c>
      <c r="Y249" s="115" t="s">
        <v>435</v>
      </c>
      <c r="Z249" s="56" t="s">
        <v>436</v>
      </c>
      <c r="AA249" s="89"/>
      <c r="AB249" s="90"/>
      <c r="AC249" s="191">
        <v>1</v>
      </c>
      <c r="AD249" s="182" t="s">
        <v>1191</v>
      </c>
      <c r="AE249" s="182" t="s">
        <v>1192</v>
      </c>
      <c r="AF249" s="432" t="s">
        <v>1193</v>
      </c>
      <c r="AG249" s="178"/>
      <c r="AH249" s="178"/>
      <c r="AI249" s="178">
        <v>4</v>
      </c>
    </row>
    <row r="250" spans="1:35" ht="96.75" customHeight="1">
      <c r="A250" s="320"/>
      <c r="B250" s="402"/>
      <c r="C250" s="403"/>
      <c r="K250" s="91"/>
      <c r="L250" s="182" t="s">
        <v>1171</v>
      </c>
      <c r="M250" s="182" t="s">
        <v>1174</v>
      </c>
      <c r="N250" s="432" t="s">
        <v>1175</v>
      </c>
      <c r="O250" s="87"/>
      <c r="P250" s="87"/>
      <c r="Q250" s="179"/>
      <c r="R250" s="54" t="s">
        <v>729</v>
      </c>
      <c r="S250" s="54" t="s">
        <v>900</v>
      </c>
      <c r="T250" s="390" t="s">
        <v>901</v>
      </c>
      <c r="U250" s="179"/>
      <c r="V250" s="179"/>
      <c r="W250" s="179">
        <v>3</v>
      </c>
      <c r="X250" s="115"/>
      <c r="Y250" s="115"/>
      <c r="Z250" s="56"/>
      <c r="AA250" s="89"/>
      <c r="AB250" s="90"/>
      <c r="AC250" s="191"/>
      <c r="AD250" s="178"/>
      <c r="AE250" s="178"/>
      <c r="AF250" s="178"/>
      <c r="AG250" s="178"/>
      <c r="AH250" s="178"/>
      <c r="AI250" s="178"/>
    </row>
    <row r="251" spans="1:35" ht="96.75" customHeight="1">
      <c r="A251" s="320"/>
      <c r="B251" s="402"/>
      <c r="C251" s="403"/>
      <c r="K251" s="91"/>
      <c r="L251" s="182" t="s">
        <v>1311</v>
      </c>
      <c r="M251" s="182" t="s">
        <v>1312</v>
      </c>
      <c r="N251" s="432" t="s">
        <v>1313</v>
      </c>
      <c r="O251" s="178"/>
      <c r="P251" s="178"/>
      <c r="Q251" s="179">
        <v>4</v>
      </c>
      <c r="R251" s="54"/>
      <c r="S251" s="54"/>
      <c r="T251" s="390"/>
      <c r="U251" s="179"/>
      <c r="V251" s="179"/>
      <c r="W251" s="179"/>
      <c r="X251" s="115"/>
      <c r="Y251" s="115"/>
      <c r="Z251" s="56"/>
      <c r="AA251" s="89"/>
      <c r="AB251" s="90"/>
      <c r="AC251" s="191"/>
      <c r="AD251" s="178"/>
      <c r="AE251" s="178"/>
      <c r="AF251" s="178"/>
      <c r="AG251" s="178"/>
      <c r="AH251" s="178"/>
      <c r="AI251" s="178"/>
    </row>
    <row r="252" spans="1:35" ht="96">
      <c r="A252" s="320" t="s">
        <v>310</v>
      </c>
      <c r="B252" s="402" t="s">
        <v>328</v>
      </c>
      <c r="C252" s="403" t="s">
        <v>329</v>
      </c>
      <c r="K252" s="91"/>
      <c r="L252" s="54" t="s">
        <v>896</v>
      </c>
      <c r="M252" s="33" t="s">
        <v>897</v>
      </c>
      <c r="N252" s="391" t="s">
        <v>898</v>
      </c>
      <c r="O252" s="87"/>
      <c r="P252" s="87"/>
      <c r="Q252" s="179">
        <v>3</v>
      </c>
      <c r="R252" s="54" t="s">
        <v>489</v>
      </c>
      <c r="S252" s="54" t="s">
        <v>490</v>
      </c>
      <c r="T252" s="392" t="s">
        <v>491</v>
      </c>
      <c r="U252" s="179"/>
      <c r="V252" s="179"/>
      <c r="W252" s="179">
        <v>1</v>
      </c>
      <c r="X252" s="115" t="s">
        <v>434</v>
      </c>
      <c r="Y252" s="115" t="s">
        <v>435</v>
      </c>
      <c r="Z252" s="56" t="s">
        <v>436</v>
      </c>
      <c r="AA252" s="89"/>
      <c r="AB252" s="90"/>
      <c r="AC252" s="191">
        <v>1</v>
      </c>
      <c r="AD252" s="178"/>
      <c r="AE252" s="178"/>
      <c r="AF252" s="178"/>
      <c r="AG252" s="178"/>
      <c r="AH252" s="178"/>
      <c r="AI252" s="178"/>
    </row>
    <row r="253" spans="1:35" ht="120">
      <c r="A253" s="320"/>
      <c r="B253" s="402"/>
      <c r="C253" s="403"/>
      <c r="K253" s="91"/>
      <c r="L253" s="182" t="s">
        <v>1171</v>
      </c>
      <c r="M253" s="182" t="s">
        <v>1174</v>
      </c>
      <c r="N253" s="432" t="s">
        <v>1175</v>
      </c>
      <c r="O253" s="87"/>
      <c r="P253" s="87"/>
      <c r="Q253" s="179"/>
      <c r="R253" s="54" t="s">
        <v>729</v>
      </c>
      <c r="S253" s="54" t="s">
        <v>900</v>
      </c>
      <c r="T253" s="390" t="s">
        <v>901</v>
      </c>
      <c r="U253" s="179"/>
      <c r="V253" s="179"/>
      <c r="W253" s="179">
        <v>3</v>
      </c>
      <c r="X253" s="115"/>
      <c r="Y253" s="115"/>
      <c r="Z253" s="56"/>
      <c r="AA253" s="89"/>
      <c r="AB253" s="90"/>
      <c r="AC253" s="191"/>
      <c r="AD253" s="178"/>
      <c r="AE253" s="178"/>
      <c r="AF253" s="178"/>
      <c r="AG253" s="178"/>
      <c r="AH253" s="178"/>
      <c r="AI253" s="178"/>
    </row>
    <row r="254" spans="1:35" ht="48">
      <c r="A254" s="320"/>
      <c r="B254" s="402"/>
      <c r="C254" s="403"/>
      <c r="K254" s="91"/>
      <c r="L254" s="182" t="s">
        <v>1311</v>
      </c>
      <c r="M254" s="182" t="s">
        <v>1312</v>
      </c>
      <c r="N254" s="432" t="s">
        <v>1313</v>
      </c>
      <c r="O254" s="178"/>
      <c r="P254" s="178"/>
      <c r="Q254" s="179">
        <v>4</v>
      </c>
      <c r="R254" s="54"/>
      <c r="S254" s="54"/>
      <c r="T254" s="390"/>
      <c r="U254" s="179"/>
      <c r="V254" s="179"/>
      <c r="W254" s="179"/>
      <c r="X254" s="115"/>
      <c r="Y254" s="115"/>
      <c r="Z254" s="56"/>
      <c r="AA254" s="89"/>
      <c r="AB254" s="90"/>
      <c r="AC254" s="191"/>
      <c r="AD254" s="178"/>
      <c r="AE254" s="178"/>
      <c r="AF254" s="178"/>
      <c r="AG254" s="178"/>
      <c r="AH254" s="178"/>
      <c r="AI254" s="178"/>
    </row>
    <row r="255" spans="1:35" ht="409.5">
      <c r="A255" s="320" t="s">
        <v>332</v>
      </c>
      <c r="B255" s="396" t="s">
        <v>330</v>
      </c>
      <c r="C255" s="397" t="s">
        <v>819</v>
      </c>
      <c r="K255" s="91"/>
      <c r="L255" s="33" t="s">
        <v>468</v>
      </c>
      <c r="M255" s="33" t="s">
        <v>469</v>
      </c>
      <c r="N255" s="179" t="s">
        <v>470</v>
      </c>
      <c r="O255" s="54" t="s">
        <v>821</v>
      </c>
      <c r="P255" s="34" t="s">
        <v>820</v>
      </c>
      <c r="Q255" s="179">
        <v>1</v>
      </c>
      <c r="R255" s="54" t="s">
        <v>906</v>
      </c>
      <c r="S255" s="33" t="s">
        <v>907</v>
      </c>
      <c r="T255" s="391" t="s">
        <v>908</v>
      </c>
      <c r="U255" s="178"/>
      <c r="V255" s="178"/>
      <c r="W255" s="179">
        <v>3</v>
      </c>
      <c r="X255" s="115" t="s">
        <v>434</v>
      </c>
      <c r="Y255" s="115" t="s">
        <v>435</v>
      </c>
      <c r="Z255" s="56" t="s">
        <v>436</v>
      </c>
      <c r="AA255" s="89"/>
      <c r="AB255" s="90"/>
      <c r="AC255" s="191">
        <v>1</v>
      </c>
      <c r="AD255" s="178"/>
      <c r="AE255" s="178"/>
      <c r="AF255" s="178"/>
      <c r="AG255" s="178"/>
      <c r="AH255" s="178"/>
      <c r="AI255" s="178"/>
    </row>
    <row r="256" spans="1:35" ht="96">
      <c r="A256" s="320"/>
      <c r="B256" s="396"/>
      <c r="C256" s="397"/>
      <c r="K256" s="91"/>
      <c r="L256" s="54" t="s">
        <v>896</v>
      </c>
      <c r="M256" s="33" t="s">
        <v>897</v>
      </c>
      <c r="N256" s="391" t="s">
        <v>898</v>
      </c>
      <c r="O256" s="87"/>
      <c r="P256" s="87"/>
      <c r="Q256" s="179">
        <v>3</v>
      </c>
      <c r="R256" s="54" t="s">
        <v>729</v>
      </c>
      <c r="S256" s="54" t="s">
        <v>900</v>
      </c>
      <c r="T256" s="390" t="s">
        <v>901</v>
      </c>
      <c r="U256" s="178"/>
      <c r="V256" s="178"/>
      <c r="W256" s="179">
        <v>3</v>
      </c>
      <c r="X256" s="54" t="s">
        <v>899</v>
      </c>
      <c r="Y256" s="54" t="s">
        <v>902</v>
      </c>
      <c r="Z256" s="390" t="s">
        <v>903</v>
      </c>
      <c r="AA256" s="89"/>
      <c r="AB256" s="90"/>
      <c r="AC256" s="191">
        <v>3</v>
      </c>
      <c r="AD256" s="178"/>
      <c r="AE256" s="178"/>
      <c r="AF256" s="178"/>
      <c r="AG256" s="178"/>
      <c r="AH256" s="178"/>
      <c r="AI256" s="178"/>
    </row>
    <row r="257" spans="1:35" ht="120">
      <c r="A257" s="320"/>
      <c r="B257" s="396"/>
      <c r="C257" s="397"/>
      <c r="K257" s="91"/>
      <c r="L257" s="182" t="s">
        <v>1171</v>
      </c>
      <c r="M257" s="182" t="s">
        <v>1174</v>
      </c>
      <c r="N257" s="432" t="s">
        <v>1175</v>
      </c>
      <c r="O257" s="87"/>
      <c r="P257" s="87"/>
      <c r="Q257" s="179"/>
      <c r="R257" s="178"/>
      <c r="S257" s="178"/>
      <c r="T257" s="178"/>
      <c r="U257" s="178"/>
      <c r="V257" s="178"/>
      <c r="W257" s="178"/>
      <c r="X257" s="115"/>
      <c r="Y257" s="115"/>
      <c r="Z257" s="56"/>
      <c r="AA257" s="89"/>
      <c r="AB257" s="90"/>
      <c r="AC257" s="191"/>
      <c r="AD257" s="178"/>
      <c r="AE257" s="178"/>
      <c r="AF257" s="178"/>
      <c r="AG257" s="178"/>
      <c r="AH257" s="178"/>
      <c r="AI257" s="178"/>
    </row>
    <row r="258" spans="1:35" ht="96">
      <c r="A258" s="320" t="s">
        <v>332</v>
      </c>
      <c r="B258" s="396" t="s">
        <v>333</v>
      </c>
      <c r="C258" s="397" t="s">
        <v>334</v>
      </c>
      <c r="K258" s="91"/>
      <c r="L258" s="54" t="s">
        <v>896</v>
      </c>
      <c r="M258" s="33" t="s">
        <v>897</v>
      </c>
      <c r="N258" s="391" t="s">
        <v>898</v>
      </c>
      <c r="O258" s="87"/>
      <c r="P258" s="87"/>
      <c r="Q258" s="30">
        <v>3</v>
      </c>
      <c r="R258" s="54" t="s">
        <v>729</v>
      </c>
      <c r="S258" s="54" t="s">
        <v>900</v>
      </c>
      <c r="T258" s="390" t="s">
        <v>901</v>
      </c>
      <c r="U258" s="30"/>
      <c r="V258" s="30"/>
      <c r="W258" s="191">
        <v>3</v>
      </c>
      <c r="X258" s="115" t="s">
        <v>434</v>
      </c>
      <c r="Y258" s="115" t="s">
        <v>435</v>
      </c>
      <c r="Z258" s="56" t="s">
        <v>436</v>
      </c>
      <c r="AA258" s="89"/>
      <c r="AB258" s="90"/>
      <c r="AC258" s="191">
        <v>1</v>
      </c>
      <c r="AD258" s="178"/>
      <c r="AE258" s="178"/>
      <c r="AF258" s="178"/>
      <c r="AG258" s="178"/>
      <c r="AH258" s="178"/>
      <c r="AI258" s="178"/>
    </row>
    <row r="259" spans="1:35" ht="120">
      <c r="A259" s="320"/>
      <c r="B259" s="396"/>
      <c r="C259" s="397"/>
      <c r="K259" s="91"/>
      <c r="L259" s="182" t="s">
        <v>1171</v>
      </c>
      <c r="M259" s="182" t="s">
        <v>1174</v>
      </c>
      <c r="N259" s="432" t="s">
        <v>1175</v>
      </c>
      <c r="O259" s="87"/>
      <c r="P259" s="87"/>
      <c r="Q259" s="30"/>
      <c r="R259" s="54"/>
      <c r="S259" s="54"/>
      <c r="T259" s="390"/>
      <c r="U259" s="30"/>
      <c r="V259" s="30"/>
      <c r="W259" s="191"/>
      <c r="X259" s="115"/>
      <c r="Y259" s="115"/>
      <c r="Z259" s="56"/>
      <c r="AA259" s="89"/>
      <c r="AB259" s="90"/>
      <c r="AC259" s="191"/>
      <c r="AD259" s="178"/>
      <c r="AE259" s="178"/>
      <c r="AF259" s="178"/>
      <c r="AG259" s="178"/>
      <c r="AH259" s="178"/>
      <c r="AI259" s="178"/>
    </row>
    <row r="260" spans="1:35" ht="96">
      <c r="A260" s="320" t="s">
        <v>332</v>
      </c>
      <c r="B260" s="396" t="s">
        <v>336</v>
      </c>
      <c r="C260" s="397" t="s">
        <v>337</v>
      </c>
      <c r="K260" s="91"/>
      <c r="L260" s="54" t="s">
        <v>896</v>
      </c>
      <c r="M260" s="33" t="s">
        <v>897</v>
      </c>
      <c r="N260" s="391" t="s">
        <v>898</v>
      </c>
      <c r="O260" s="87"/>
      <c r="P260" s="87"/>
      <c r="Q260" s="179">
        <v>3</v>
      </c>
      <c r="R260" s="54" t="s">
        <v>745</v>
      </c>
      <c r="S260" s="54" t="s">
        <v>746</v>
      </c>
      <c r="T260" s="399">
        <v>23425</v>
      </c>
      <c r="U260" s="30"/>
      <c r="V260" s="30"/>
      <c r="W260" s="191">
        <v>2</v>
      </c>
      <c r="X260" s="115" t="s">
        <v>434</v>
      </c>
      <c r="Y260" s="115" t="s">
        <v>435</v>
      </c>
      <c r="Z260" s="56" t="s">
        <v>436</v>
      </c>
      <c r="AA260" s="89"/>
      <c r="AB260" s="90"/>
      <c r="AC260" s="191">
        <v>1</v>
      </c>
      <c r="AD260" s="178"/>
      <c r="AE260" s="178"/>
      <c r="AF260" s="178"/>
      <c r="AG260" s="178"/>
      <c r="AH260" s="178"/>
      <c r="AI260" s="178"/>
    </row>
    <row r="261" spans="1:35" ht="120">
      <c r="A261" s="320"/>
      <c r="B261" s="396"/>
      <c r="C261" s="397"/>
      <c r="K261" s="91"/>
      <c r="L261" s="182" t="s">
        <v>1171</v>
      </c>
      <c r="M261" s="182" t="s">
        <v>1174</v>
      </c>
      <c r="N261" s="432" t="s">
        <v>1175</v>
      </c>
      <c r="O261" s="87"/>
      <c r="P261" s="87"/>
      <c r="Q261" s="179"/>
      <c r="R261" s="54" t="s">
        <v>729</v>
      </c>
      <c r="S261" s="54" t="s">
        <v>900</v>
      </c>
      <c r="T261" s="390" t="s">
        <v>901</v>
      </c>
      <c r="U261" s="30"/>
      <c r="V261" s="30"/>
      <c r="W261" s="191">
        <v>3</v>
      </c>
      <c r="X261" s="54" t="s">
        <v>899</v>
      </c>
      <c r="Y261" s="54" t="s">
        <v>902</v>
      </c>
      <c r="Z261" s="390" t="s">
        <v>903</v>
      </c>
      <c r="AA261" s="89"/>
      <c r="AB261" s="90"/>
      <c r="AC261" s="191">
        <v>3</v>
      </c>
      <c r="AD261" s="178"/>
      <c r="AE261" s="178"/>
      <c r="AF261" s="178"/>
      <c r="AG261" s="178"/>
      <c r="AH261" s="178"/>
      <c r="AI261" s="178"/>
    </row>
    <row r="262" spans="1:35" ht="168">
      <c r="A262" s="320"/>
      <c r="B262" s="396"/>
      <c r="C262" s="397"/>
      <c r="K262" s="91"/>
      <c r="L262" s="54"/>
      <c r="M262" s="33"/>
      <c r="N262" s="391"/>
      <c r="O262" s="87"/>
      <c r="P262" s="87"/>
      <c r="Q262" s="179"/>
      <c r="R262" s="54"/>
      <c r="S262" s="54"/>
      <c r="T262" s="390"/>
      <c r="U262" s="30"/>
      <c r="V262" s="30"/>
      <c r="W262" s="191"/>
      <c r="X262" s="54" t="s">
        <v>909</v>
      </c>
      <c r="Y262" s="54" t="s">
        <v>900</v>
      </c>
      <c r="Z262" s="390" t="s">
        <v>905</v>
      </c>
      <c r="AA262" s="89"/>
      <c r="AB262" s="90"/>
      <c r="AC262" s="191">
        <v>3</v>
      </c>
      <c r="AD262" s="178"/>
      <c r="AE262" s="178"/>
      <c r="AF262" s="178"/>
      <c r="AG262" s="178"/>
      <c r="AH262" s="178"/>
      <c r="AI262" s="178"/>
    </row>
    <row r="263" spans="1:35" ht="96">
      <c r="A263" s="320" t="s">
        <v>338</v>
      </c>
      <c r="B263" s="396" t="s">
        <v>339</v>
      </c>
      <c r="C263" s="400" t="s">
        <v>340</v>
      </c>
      <c r="K263" s="91"/>
      <c r="L263" s="54" t="s">
        <v>896</v>
      </c>
      <c r="M263" s="33" t="s">
        <v>897</v>
      </c>
      <c r="N263" s="391" t="s">
        <v>898</v>
      </c>
      <c r="O263" s="87"/>
      <c r="P263" s="87"/>
      <c r="Q263" s="179">
        <v>3</v>
      </c>
      <c r="R263" s="54" t="s">
        <v>489</v>
      </c>
      <c r="S263" s="54" t="s">
        <v>490</v>
      </c>
      <c r="T263" s="392" t="s">
        <v>491</v>
      </c>
      <c r="U263" s="179"/>
      <c r="V263" s="179"/>
      <c r="W263" s="179">
        <v>1</v>
      </c>
      <c r="X263" s="115" t="s">
        <v>434</v>
      </c>
      <c r="Y263" s="115" t="s">
        <v>435</v>
      </c>
      <c r="Z263" s="56" t="s">
        <v>436</v>
      </c>
      <c r="AA263" s="89"/>
      <c r="AB263" s="90"/>
      <c r="AC263" s="191">
        <v>1</v>
      </c>
      <c r="AD263" s="178"/>
      <c r="AE263" s="178"/>
      <c r="AF263" s="178"/>
      <c r="AG263" s="178"/>
      <c r="AH263" s="178"/>
      <c r="AI263" s="178"/>
    </row>
    <row r="264" spans="1:35" ht="72">
      <c r="A264" s="320"/>
      <c r="B264" s="396"/>
      <c r="C264" s="400"/>
      <c r="K264" s="91"/>
      <c r="L264" s="54" t="s">
        <v>911</v>
      </c>
      <c r="M264" s="54" t="s">
        <v>913</v>
      </c>
      <c r="N264" s="390" t="s">
        <v>914</v>
      </c>
      <c r="O264" s="87"/>
      <c r="P264" s="87"/>
      <c r="Q264" s="179">
        <v>3</v>
      </c>
      <c r="R264" s="54" t="s">
        <v>729</v>
      </c>
      <c r="S264" s="54" t="s">
        <v>900</v>
      </c>
      <c r="T264" s="390" t="s">
        <v>901</v>
      </c>
      <c r="U264" s="179"/>
      <c r="V264" s="179"/>
      <c r="W264" s="179">
        <v>3</v>
      </c>
      <c r="X264" s="115"/>
      <c r="Y264" s="115"/>
      <c r="Z264" s="56"/>
      <c r="AA264" s="89"/>
      <c r="AB264" s="90"/>
      <c r="AC264" s="191"/>
      <c r="AD264" s="178"/>
      <c r="AE264" s="178"/>
      <c r="AF264" s="178"/>
      <c r="AG264" s="178"/>
      <c r="AH264" s="178"/>
      <c r="AI264" s="178"/>
    </row>
    <row r="265" spans="1:35" ht="72">
      <c r="A265" s="320"/>
      <c r="B265" s="396"/>
      <c r="C265" s="400"/>
      <c r="K265" s="91"/>
      <c r="L265" s="54" t="s">
        <v>912</v>
      </c>
      <c r="M265" s="54" t="s">
        <v>915</v>
      </c>
      <c r="N265" s="390" t="s">
        <v>916</v>
      </c>
      <c r="O265" s="87"/>
      <c r="P265" s="87"/>
      <c r="Q265" s="179">
        <v>3</v>
      </c>
      <c r="R265" s="54"/>
      <c r="S265" s="54"/>
      <c r="T265" s="392"/>
      <c r="U265" s="179"/>
      <c r="V265" s="179"/>
      <c r="W265" s="179"/>
      <c r="X265" s="115"/>
      <c r="Y265" s="115"/>
      <c r="Z265" s="56"/>
      <c r="AA265" s="89"/>
      <c r="AB265" s="90"/>
      <c r="AC265" s="191"/>
      <c r="AD265" s="178"/>
      <c r="AE265" s="178"/>
      <c r="AF265" s="178"/>
      <c r="AG265" s="178"/>
      <c r="AH265" s="178"/>
      <c r="AI265" s="178"/>
    </row>
    <row r="266" spans="1:35" ht="120">
      <c r="A266" s="320"/>
      <c r="B266" s="396"/>
      <c r="C266" s="400"/>
      <c r="K266" s="91"/>
      <c r="L266" s="182" t="s">
        <v>1171</v>
      </c>
      <c r="M266" s="182" t="s">
        <v>1174</v>
      </c>
      <c r="N266" s="432" t="s">
        <v>1175</v>
      </c>
      <c r="O266" s="87"/>
      <c r="P266" s="87"/>
      <c r="Q266" s="179"/>
      <c r="R266" s="54"/>
      <c r="S266" s="54"/>
      <c r="T266" s="392"/>
      <c r="U266" s="179"/>
      <c r="V266" s="179"/>
      <c r="W266" s="179"/>
      <c r="X266" s="115"/>
      <c r="Y266" s="115"/>
      <c r="Z266" s="56"/>
      <c r="AA266" s="89"/>
      <c r="AB266" s="90"/>
      <c r="AC266" s="191"/>
      <c r="AD266" s="178"/>
      <c r="AE266" s="178"/>
      <c r="AF266" s="178"/>
      <c r="AG266" s="178"/>
      <c r="AH266" s="178"/>
      <c r="AI266" s="178"/>
    </row>
    <row r="267" spans="1:35" ht="48">
      <c r="A267" s="320"/>
      <c r="B267" s="396"/>
      <c r="C267" s="400"/>
      <c r="K267" s="91"/>
      <c r="L267" s="182" t="s">
        <v>1311</v>
      </c>
      <c r="M267" s="182" t="s">
        <v>1312</v>
      </c>
      <c r="N267" s="432" t="s">
        <v>1313</v>
      </c>
      <c r="O267" s="178"/>
      <c r="P267" s="178"/>
      <c r="Q267" s="179">
        <v>4</v>
      </c>
      <c r="R267" s="54"/>
      <c r="S267" s="54"/>
      <c r="T267" s="392"/>
      <c r="U267" s="179"/>
      <c r="V267" s="179"/>
      <c r="W267" s="179"/>
      <c r="X267" s="115"/>
      <c r="Y267" s="115"/>
      <c r="Z267" s="56"/>
      <c r="AA267" s="89"/>
      <c r="AB267" s="90"/>
      <c r="AC267" s="191"/>
      <c r="AD267" s="178"/>
      <c r="AE267" s="178"/>
      <c r="AF267" s="178"/>
      <c r="AG267" s="178"/>
      <c r="AH267" s="178"/>
      <c r="AI267" s="178"/>
    </row>
    <row r="268" spans="1:35" ht="96">
      <c r="A268" s="320" t="s">
        <v>338</v>
      </c>
      <c r="B268" s="56">
        <v>595</v>
      </c>
      <c r="C268" s="137" t="s">
        <v>341</v>
      </c>
      <c r="K268" s="91"/>
      <c r="L268" s="54" t="s">
        <v>896</v>
      </c>
      <c r="M268" s="33" t="s">
        <v>897</v>
      </c>
      <c r="N268" s="391" t="s">
        <v>898</v>
      </c>
      <c r="O268" s="87"/>
      <c r="P268" s="87"/>
      <c r="Q268" s="179">
        <v>3</v>
      </c>
      <c r="R268" s="54" t="s">
        <v>729</v>
      </c>
      <c r="S268" s="54" t="s">
        <v>900</v>
      </c>
      <c r="T268" s="390" t="s">
        <v>901</v>
      </c>
      <c r="U268" s="178"/>
      <c r="V268" s="178"/>
      <c r="W268" s="179">
        <v>3</v>
      </c>
      <c r="X268" s="54" t="s">
        <v>899</v>
      </c>
      <c r="Y268" s="54" t="s">
        <v>918</v>
      </c>
      <c r="Z268" s="390" t="s">
        <v>903</v>
      </c>
      <c r="AA268" s="178"/>
      <c r="AB268" s="178"/>
      <c r="AC268" s="179">
        <v>3</v>
      </c>
      <c r="AD268" s="178"/>
      <c r="AE268" s="178"/>
      <c r="AF268" s="178"/>
      <c r="AG268" s="178"/>
      <c r="AH268" s="178"/>
      <c r="AI268" s="178"/>
    </row>
    <row r="269" spans="1:35" ht="120">
      <c r="A269" s="320"/>
      <c r="B269" s="56"/>
      <c r="C269" s="137"/>
      <c r="K269" s="91"/>
      <c r="L269" s="182" t="s">
        <v>1171</v>
      </c>
      <c r="M269" s="182" t="s">
        <v>1174</v>
      </c>
      <c r="N269" s="432" t="s">
        <v>1175</v>
      </c>
      <c r="O269" s="87"/>
      <c r="P269" s="87"/>
      <c r="Q269" s="179"/>
      <c r="R269" s="54"/>
      <c r="S269" s="54"/>
      <c r="T269" s="390"/>
      <c r="U269" s="178"/>
      <c r="V269" s="178"/>
      <c r="W269" s="179"/>
      <c r="X269" s="54"/>
      <c r="Y269" s="54"/>
      <c r="Z269" s="390"/>
      <c r="AA269" s="178"/>
      <c r="AB269" s="178"/>
      <c r="AC269" s="179"/>
      <c r="AD269" s="178"/>
      <c r="AE269" s="178"/>
      <c r="AF269" s="178"/>
      <c r="AG269" s="178"/>
      <c r="AH269" s="178"/>
      <c r="AI269" s="178"/>
    </row>
    <row r="270" spans="1:35" ht="96">
      <c r="A270" s="320" t="s">
        <v>338</v>
      </c>
      <c r="B270" s="56">
        <v>612</v>
      </c>
      <c r="C270" s="137" t="s">
        <v>342</v>
      </c>
      <c r="K270" s="91"/>
      <c r="L270" s="54" t="s">
        <v>896</v>
      </c>
      <c r="M270" s="33" t="s">
        <v>897</v>
      </c>
      <c r="N270" s="391" t="s">
        <v>898</v>
      </c>
      <c r="O270" s="178"/>
      <c r="P270" s="178"/>
      <c r="Q270" s="179">
        <v>3</v>
      </c>
      <c r="R270" s="54" t="s">
        <v>729</v>
      </c>
      <c r="S270" s="54" t="s">
        <v>900</v>
      </c>
      <c r="T270" s="390" t="s">
        <v>901</v>
      </c>
      <c r="U270" s="178"/>
      <c r="V270" s="178"/>
      <c r="W270" s="179">
        <v>3</v>
      </c>
      <c r="X270" s="54" t="s">
        <v>899</v>
      </c>
      <c r="Y270" s="54" t="s">
        <v>918</v>
      </c>
      <c r="Z270" s="390" t="s">
        <v>903</v>
      </c>
      <c r="AA270" s="178"/>
      <c r="AB270" s="178"/>
      <c r="AC270" s="179">
        <v>3</v>
      </c>
      <c r="AD270" s="178"/>
      <c r="AE270" s="178"/>
      <c r="AF270" s="178"/>
      <c r="AG270" s="178"/>
      <c r="AH270" s="178"/>
      <c r="AI270" s="178"/>
    </row>
    <row r="271" spans="1:35" ht="120">
      <c r="L271" s="182" t="s">
        <v>1171</v>
      </c>
      <c r="M271" s="182" t="s">
        <v>1174</v>
      </c>
      <c r="N271" s="432" t="s">
        <v>1175</v>
      </c>
    </row>
    <row r="272" spans="1:35" ht="120">
      <c r="L272" s="182" t="s">
        <v>1171</v>
      </c>
      <c r="M272" s="182" t="s">
        <v>1174</v>
      </c>
      <c r="N272" s="432" t="s">
        <v>1175</v>
      </c>
    </row>
  </sheetData>
  <mergeCells count="12">
    <mergeCell ref="A4:A5"/>
    <mergeCell ref="R4:W4"/>
    <mergeCell ref="B1:AI1"/>
    <mergeCell ref="B2:AI2"/>
    <mergeCell ref="B4:B5"/>
    <mergeCell ref="C4:C5"/>
    <mergeCell ref="D4:G4"/>
    <mergeCell ref="B3:AI3"/>
    <mergeCell ref="H4:K4"/>
    <mergeCell ref="X4:AC4"/>
    <mergeCell ref="AD4:AI4"/>
    <mergeCell ref="L4:Q4"/>
  </mergeCells>
  <phoneticPr fontId="24" type="noConversion"/>
  <conditionalFormatting sqref="C6:C10">
    <cfRule type="duplicateValues" dxfId="234" priority="94" stopIfTrue="1"/>
  </conditionalFormatting>
  <conditionalFormatting sqref="C15:C17">
    <cfRule type="duplicateValues" dxfId="233" priority="93" stopIfTrue="1"/>
  </conditionalFormatting>
  <conditionalFormatting sqref="C18">
    <cfRule type="duplicateValues" dxfId="232" priority="92" stopIfTrue="1"/>
  </conditionalFormatting>
  <conditionalFormatting sqref="C22">
    <cfRule type="duplicateValues" dxfId="231" priority="91" stopIfTrue="1"/>
  </conditionalFormatting>
  <conditionalFormatting sqref="C26">
    <cfRule type="duplicateValues" dxfId="230" priority="90" stopIfTrue="1"/>
  </conditionalFormatting>
  <conditionalFormatting sqref="C29:C30">
    <cfRule type="duplicateValues" dxfId="229" priority="89" stopIfTrue="1"/>
  </conditionalFormatting>
  <conditionalFormatting sqref="C33">
    <cfRule type="duplicateValues" dxfId="228" priority="88" stopIfTrue="1"/>
  </conditionalFormatting>
  <conditionalFormatting sqref="C36">
    <cfRule type="duplicateValues" dxfId="227" priority="87" stopIfTrue="1"/>
  </conditionalFormatting>
  <conditionalFormatting sqref="C39">
    <cfRule type="duplicateValues" dxfId="226" priority="86" stopIfTrue="1"/>
  </conditionalFormatting>
  <conditionalFormatting sqref="C45:C46">
    <cfRule type="duplicateValues" dxfId="225" priority="84" stopIfTrue="1"/>
  </conditionalFormatting>
  <conditionalFormatting sqref="C49:C50">
    <cfRule type="duplicateValues" dxfId="224" priority="83" stopIfTrue="1"/>
  </conditionalFormatting>
  <conditionalFormatting sqref="C52">
    <cfRule type="duplicateValues" dxfId="223" priority="82" stopIfTrue="1"/>
  </conditionalFormatting>
  <conditionalFormatting sqref="C54">
    <cfRule type="duplicateValues" dxfId="222" priority="81" stopIfTrue="1"/>
  </conditionalFormatting>
  <conditionalFormatting sqref="C56:C58">
    <cfRule type="duplicateValues" dxfId="221" priority="80" stopIfTrue="1"/>
  </conditionalFormatting>
  <conditionalFormatting sqref="C61">
    <cfRule type="duplicateValues" dxfId="220" priority="79" stopIfTrue="1"/>
  </conditionalFormatting>
  <conditionalFormatting sqref="C64:C65">
    <cfRule type="duplicateValues" dxfId="219" priority="78" stopIfTrue="1"/>
  </conditionalFormatting>
  <conditionalFormatting sqref="C68:C71">
    <cfRule type="duplicateValues" dxfId="218" priority="77" stopIfTrue="1"/>
  </conditionalFormatting>
  <conditionalFormatting sqref="C72:C73">
    <cfRule type="duplicateValues" dxfId="217" priority="76" stopIfTrue="1"/>
  </conditionalFormatting>
  <conditionalFormatting sqref="C11:C14">
    <cfRule type="duplicateValues" dxfId="216" priority="75" stopIfTrue="1"/>
  </conditionalFormatting>
  <conditionalFormatting sqref="C74:C76">
    <cfRule type="duplicateValues" dxfId="215" priority="74" stopIfTrue="1"/>
  </conditionalFormatting>
  <conditionalFormatting sqref="C77:C81">
    <cfRule type="duplicateValues" dxfId="214" priority="73" stopIfTrue="1"/>
  </conditionalFormatting>
  <conditionalFormatting sqref="C82:C84">
    <cfRule type="duplicateValues" dxfId="213" priority="72" stopIfTrue="1"/>
  </conditionalFormatting>
  <conditionalFormatting sqref="C85:C86">
    <cfRule type="duplicateValues" dxfId="212" priority="71" stopIfTrue="1"/>
  </conditionalFormatting>
  <conditionalFormatting sqref="C87:C89">
    <cfRule type="duplicateValues" dxfId="211" priority="70" stopIfTrue="1"/>
  </conditionalFormatting>
  <conditionalFormatting sqref="C90:C91">
    <cfRule type="duplicateValues" dxfId="210" priority="69" stopIfTrue="1"/>
  </conditionalFormatting>
  <conditionalFormatting sqref="C92:C94">
    <cfRule type="duplicateValues" dxfId="209" priority="68" stopIfTrue="1"/>
  </conditionalFormatting>
  <conditionalFormatting sqref="C95:C97">
    <cfRule type="duplicateValues" dxfId="208" priority="67" stopIfTrue="1"/>
  </conditionalFormatting>
  <conditionalFormatting sqref="C105:C107">
    <cfRule type="duplicateValues" dxfId="207" priority="65" stopIfTrue="1"/>
  </conditionalFormatting>
  <conditionalFormatting sqref="C108:C109">
    <cfRule type="duplicateValues" dxfId="206" priority="64" stopIfTrue="1"/>
  </conditionalFormatting>
  <conditionalFormatting sqref="C110:C112">
    <cfRule type="duplicateValues" dxfId="205" priority="63" stopIfTrue="1"/>
  </conditionalFormatting>
  <conditionalFormatting sqref="C116:C117">
    <cfRule type="duplicateValues" dxfId="204" priority="61" stopIfTrue="1"/>
  </conditionalFormatting>
  <conditionalFormatting sqref="C118:C119">
    <cfRule type="duplicateValues" dxfId="203" priority="60" stopIfTrue="1"/>
  </conditionalFormatting>
  <conditionalFormatting sqref="C122:C124">
    <cfRule type="duplicateValues" dxfId="202" priority="59" stopIfTrue="1"/>
  </conditionalFormatting>
  <conditionalFormatting sqref="C125:C128">
    <cfRule type="duplicateValues" dxfId="201" priority="58" stopIfTrue="1"/>
  </conditionalFormatting>
  <conditionalFormatting sqref="C129:C131">
    <cfRule type="duplicateValues" dxfId="200" priority="57" stopIfTrue="1"/>
  </conditionalFormatting>
  <conditionalFormatting sqref="C132:C134">
    <cfRule type="duplicateValues" dxfId="199" priority="56" stopIfTrue="1"/>
  </conditionalFormatting>
  <conditionalFormatting sqref="C135:C136">
    <cfRule type="duplicateValues" dxfId="198" priority="55" stopIfTrue="1"/>
  </conditionalFormatting>
  <conditionalFormatting sqref="C137:C138">
    <cfRule type="duplicateValues" dxfId="197" priority="54" stopIfTrue="1"/>
  </conditionalFormatting>
  <conditionalFormatting sqref="C139:C140">
    <cfRule type="duplicateValues" dxfId="196" priority="53" stopIfTrue="1"/>
  </conditionalFormatting>
  <conditionalFormatting sqref="C141:C142">
    <cfRule type="duplicateValues" dxfId="195" priority="52" stopIfTrue="1"/>
  </conditionalFormatting>
  <conditionalFormatting sqref="C143:C145">
    <cfRule type="duplicateValues" dxfId="194" priority="51" stopIfTrue="1"/>
  </conditionalFormatting>
  <conditionalFormatting sqref="C160:C171">
    <cfRule type="duplicateValues" dxfId="193" priority="50" stopIfTrue="1"/>
  </conditionalFormatting>
  <conditionalFormatting sqref="C172:C173">
    <cfRule type="duplicateValues" dxfId="192" priority="49" stopIfTrue="1"/>
  </conditionalFormatting>
  <conditionalFormatting sqref="C174:C176">
    <cfRule type="duplicateValues" dxfId="191" priority="48" stopIfTrue="1"/>
  </conditionalFormatting>
  <conditionalFormatting sqref="C177:C178">
    <cfRule type="duplicateValues" dxfId="190" priority="47" stopIfTrue="1"/>
  </conditionalFormatting>
  <conditionalFormatting sqref="C179:C182">
    <cfRule type="duplicateValues" dxfId="189" priority="46" stopIfTrue="1"/>
  </conditionalFormatting>
  <conditionalFormatting sqref="C183:C184">
    <cfRule type="duplicateValues" dxfId="188" priority="45" stopIfTrue="1"/>
  </conditionalFormatting>
  <conditionalFormatting sqref="C185:C189">
    <cfRule type="duplicateValues" dxfId="187" priority="44" stopIfTrue="1"/>
  </conditionalFormatting>
  <conditionalFormatting sqref="C190:C191">
    <cfRule type="duplicateValues" dxfId="186" priority="43" stopIfTrue="1"/>
  </conditionalFormatting>
  <conditionalFormatting sqref="C192:C193">
    <cfRule type="duplicateValues" dxfId="185" priority="42" stopIfTrue="1"/>
  </conditionalFormatting>
  <conditionalFormatting sqref="C194:C196">
    <cfRule type="duplicateValues" dxfId="184" priority="41" stopIfTrue="1"/>
  </conditionalFormatting>
  <conditionalFormatting sqref="C197:C198">
    <cfRule type="duplicateValues" dxfId="183" priority="40" stopIfTrue="1"/>
  </conditionalFormatting>
  <conditionalFormatting sqref="C199:C203">
    <cfRule type="duplicateValues" dxfId="182" priority="39" stopIfTrue="1"/>
  </conditionalFormatting>
  <conditionalFormatting sqref="C204:C205">
    <cfRule type="duplicateValues" dxfId="181" priority="38" stopIfTrue="1"/>
  </conditionalFormatting>
  <conditionalFormatting sqref="C206:C207">
    <cfRule type="duplicateValues" dxfId="180" priority="37" stopIfTrue="1"/>
  </conditionalFormatting>
  <conditionalFormatting sqref="C208:C209">
    <cfRule type="duplicateValues" dxfId="179" priority="36" stopIfTrue="1"/>
  </conditionalFormatting>
  <conditionalFormatting sqref="C210:C211">
    <cfRule type="duplicateValues" dxfId="178" priority="35" stopIfTrue="1"/>
  </conditionalFormatting>
  <conditionalFormatting sqref="C212:C213">
    <cfRule type="duplicateValues" dxfId="177" priority="34" stopIfTrue="1"/>
  </conditionalFormatting>
  <conditionalFormatting sqref="C214:C215">
    <cfRule type="duplicateValues" dxfId="176" priority="33" stopIfTrue="1"/>
  </conditionalFormatting>
  <conditionalFormatting sqref="C216:C218">
    <cfRule type="duplicateValues" dxfId="175" priority="32" stopIfTrue="1"/>
  </conditionalFormatting>
  <conditionalFormatting sqref="C219:C222">
    <cfRule type="duplicateValues" dxfId="174" priority="31" stopIfTrue="1"/>
  </conditionalFormatting>
  <conditionalFormatting sqref="C223:C227">
    <cfRule type="duplicateValues" dxfId="173" priority="30" stopIfTrue="1"/>
  </conditionalFormatting>
  <conditionalFormatting sqref="C228:C232">
    <cfRule type="duplicateValues" dxfId="172" priority="29" stopIfTrue="1"/>
  </conditionalFormatting>
  <conditionalFormatting sqref="C233:C235">
    <cfRule type="duplicateValues" dxfId="171" priority="28" stopIfTrue="1"/>
  </conditionalFormatting>
  <conditionalFormatting sqref="C236:C241">
    <cfRule type="duplicateValues" dxfId="170" priority="27" stopIfTrue="1"/>
  </conditionalFormatting>
  <conditionalFormatting sqref="C242:C244">
    <cfRule type="duplicateValues" dxfId="169" priority="26" stopIfTrue="1"/>
  </conditionalFormatting>
  <conditionalFormatting sqref="C245:C248">
    <cfRule type="duplicateValues" dxfId="168" priority="25" stopIfTrue="1"/>
  </conditionalFormatting>
  <conditionalFormatting sqref="C252:C254">
    <cfRule type="duplicateValues" dxfId="167" priority="23" stopIfTrue="1"/>
  </conditionalFormatting>
  <conditionalFormatting sqref="C255:C257">
    <cfRule type="duplicateValues" dxfId="166" priority="22" stopIfTrue="1"/>
  </conditionalFormatting>
  <conditionalFormatting sqref="C258:C259">
    <cfRule type="duplicateValues" dxfId="165" priority="18" stopIfTrue="1"/>
  </conditionalFormatting>
  <conditionalFormatting sqref="C260:C262">
    <cfRule type="duplicateValues" dxfId="164" priority="17" stopIfTrue="1"/>
  </conditionalFormatting>
  <conditionalFormatting sqref="C263:C267">
    <cfRule type="duplicateValues" dxfId="163" priority="16" stopIfTrue="1"/>
  </conditionalFormatting>
  <conditionalFormatting sqref="C249:C251">
    <cfRule type="duplicateValues" dxfId="162" priority="141" stopIfTrue="1"/>
  </conditionalFormatting>
  <conditionalFormatting sqref="C42:C43">
    <cfRule type="duplicateValues" dxfId="161" priority="143" stopIfTrue="1"/>
  </conditionalFormatting>
  <conditionalFormatting sqref="C113:C115">
    <cfRule type="duplicateValues" dxfId="160" priority="146" stopIfTrue="1"/>
  </conditionalFormatting>
  <conditionalFormatting sqref="C98:C104">
    <cfRule type="duplicateValues" dxfId="159" priority="148" stopIfTrue="1"/>
  </conditionalFormatting>
  <conditionalFormatting sqref="C19:C21">
    <cfRule type="duplicateValues" dxfId="158" priority="15" stopIfTrue="1"/>
  </conditionalFormatting>
  <conditionalFormatting sqref="C23:C25">
    <cfRule type="duplicateValues" dxfId="157" priority="14" stopIfTrue="1"/>
  </conditionalFormatting>
  <conditionalFormatting sqref="C27:C28">
    <cfRule type="duplicateValues" dxfId="156" priority="13" stopIfTrue="1"/>
  </conditionalFormatting>
  <conditionalFormatting sqref="C31:C32">
    <cfRule type="duplicateValues" dxfId="155" priority="12" stopIfTrue="1"/>
  </conditionalFormatting>
  <conditionalFormatting sqref="C34:C35">
    <cfRule type="duplicateValues" dxfId="154" priority="11" stopIfTrue="1"/>
  </conditionalFormatting>
  <conditionalFormatting sqref="C37:C38">
    <cfRule type="duplicateValues" dxfId="153" priority="10" stopIfTrue="1"/>
  </conditionalFormatting>
  <conditionalFormatting sqref="C40:C41">
    <cfRule type="duplicateValues" dxfId="152" priority="9" stopIfTrue="1"/>
  </conditionalFormatting>
  <conditionalFormatting sqref="C44">
    <cfRule type="duplicateValues" dxfId="151" priority="8" stopIfTrue="1"/>
  </conditionalFormatting>
  <conditionalFormatting sqref="C47:C48">
    <cfRule type="duplicateValues" dxfId="150" priority="7" stopIfTrue="1"/>
  </conditionalFormatting>
  <conditionalFormatting sqref="C51">
    <cfRule type="duplicateValues" dxfId="149" priority="6" stopIfTrue="1"/>
  </conditionalFormatting>
  <conditionalFormatting sqref="C53">
    <cfRule type="duplicateValues" dxfId="148" priority="5" stopIfTrue="1"/>
  </conditionalFormatting>
  <conditionalFormatting sqref="C55">
    <cfRule type="duplicateValues" dxfId="147" priority="4" stopIfTrue="1"/>
  </conditionalFormatting>
  <conditionalFormatting sqref="C59:C60">
    <cfRule type="duplicateValues" dxfId="146" priority="3" stopIfTrue="1"/>
  </conditionalFormatting>
  <conditionalFormatting sqref="C62:C63">
    <cfRule type="duplicateValues" dxfId="145" priority="2" stopIfTrue="1"/>
  </conditionalFormatting>
  <conditionalFormatting sqref="C66:C67">
    <cfRule type="duplicateValues" dxfId="144" priority="1" stopIfTrue="1"/>
  </conditionalFormatting>
  <pageMargins left="0.7" right="0.7" top="0.75" bottom="0.75" header="0.3" footer="0.3"/>
  <pageSetup paperSize="8"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S23"/>
  <sheetViews>
    <sheetView zoomScale="89" zoomScaleNormal="89" workbookViewId="0">
      <selection activeCell="A2" sqref="A2:S2"/>
    </sheetView>
  </sheetViews>
  <sheetFormatPr defaultRowHeight="15"/>
  <cols>
    <col min="1" max="1" width="22.42578125" customWidth="1"/>
  </cols>
  <sheetData>
    <row r="1" spans="1:19" s="15" customFormat="1" ht="24">
      <c r="A1" s="463" t="s">
        <v>44</v>
      </c>
      <c r="B1" s="463"/>
      <c r="C1" s="463"/>
      <c r="D1" s="463"/>
      <c r="E1" s="463"/>
      <c r="F1" s="463"/>
      <c r="G1" s="463"/>
      <c r="H1" s="463"/>
      <c r="I1" s="463"/>
      <c r="J1" s="463"/>
      <c r="K1" s="463"/>
      <c r="L1" s="463"/>
      <c r="M1" s="463"/>
      <c r="N1" s="463"/>
      <c r="O1" s="463"/>
      <c r="P1" s="463"/>
      <c r="Q1" s="463"/>
      <c r="R1" s="463"/>
      <c r="S1" s="463"/>
    </row>
    <row r="2" spans="1:19" s="15" customFormat="1" ht="24">
      <c r="A2" s="463" t="s">
        <v>1317</v>
      </c>
      <c r="B2" s="463"/>
      <c r="C2" s="463"/>
      <c r="D2" s="463"/>
      <c r="E2" s="463"/>
      <c r="F2" s="463"/>
      <c r="G2" s="463"/>
      <c r="H2" s="463"/>
      <c r="I2" s="463"/>
      <c r="J2" s="463"/>
      <c r="K2" s="463"/>
      <c r="L2" s="463"/>
      <c r="M2" s="463"/>
      <c r="N2" s="463"/>
      <c r="O2" s="463"/>
      <c r="P2" s="463"/>
      <c r="Q2" s="463"/>
      <c r="R2" s="463"/>
      <c r="S2" s="463"/>
    </row>
    <row r="3" spans="1:19" s="15" customFormat="1" ht="24">
      <c r="A3" s="463" t="s">
        <v>45</v>
      </c>
      <c r="B3" s="463"/>
      <c r="C3" s="463"/>
      <c r="D3" s="463"/>
      <c r="E3" s="463"/>
      <c r="F3" s="463"/>
      <c r="G3" s="463"/>
      <c r="H3" s="463"/>
      <c r="I3" s="463"/>
      <c r="J3" s="463"/>
      <c r="K3" s="463"/>
      <c r="L3" s="463"/>
      <c r="M3" s="463"/>
      <c r="N3" s="463"/>
      <c r="O3" s="463"/>
      <c r="P3" s="463"/>
      <c r="Q3" s="463"/>
      <c r="R3" s="463"/>
      <c r="S3" s="463"/>
    </row>
    <row r="4" spans="1:19" s="15" customFormat="1" ht="24">
      <c r="A4" s="464" t="s">
        <v>19</v>
      </c>
      <c r="B4" s="464"/>
      <c r="C4" s="464"/>
      <c r="D4" s="464"/>
      <c r="E4" s="464"/>
      <c r="F4" s="464"/>
      <c r="G4" s="464"/>
      <c r="H4" s="464"/>
      <c r="I4" s="464"/>
      <c r="J4" s="464"/>
      <c r="K4" s="464"/>
      <c r="L4" s="464"/>
      <c r="M4" s="464"/>
      <c r="N4" s="464"/>
      <c r="O4" s="464"/>
      <c r="P4" s="464"/>
      <c r="Q4" s="464"/>
      <c r="R4" s="464"/>
      <c r="S4" s="464"/>
    </row>
    <row r="5" spans="1:19" s="16" customFormat="1" ht="49.5" customHeight="1">
      <c r="A5" s="465" t="s">
        <v>121</v>
      </c>
      <c r="B5" s="452" t="s">
        <v>2</v>
      </c>
      <c r="C5" s="452"/>
      <c r="D5" s="452"/>
      <c r="E5" s="452" t="s">
        <v>3</v>
      </c>
      <c r="F5" s="452"/>
      <c r="G5" s="452"/>
      <c r="H5" s="452" t="s">
        <v>4</v>
      </c>
      <c r="I5" s="452"/>
      <c r="J5" s="452"/>
      <c r="K5" s="452" t="s">
        <v>5</v>
      </c>
      <c r="L5" s="452"/>
      <c r="M5" s="452"/>
      <c r="N5" s="452" t="s">
        <v>6</v>
      </c>
      <c r="O5" s="452"/>
      <c r="P5" s="452"/>
      <c r="Q5" s="452" t="s">
        <v>515</v>
      </c>
      <c r="R5" s="452"/>
      <c r="S5" s="452"/>
    </row>
    <row r="6" spans="1:19" s="16" customFormat="1" ht="96">
      <c r="A6" s="465"/>
      <c r="B6" s="118" t="s">
        <v>7</v>
      </c>
      <c r="C6" s="118" t="s">
        <v>8</v>
      </c>
      <c r="D6" s="118" t="s">
        <v>9</v>
      </c>
      <c r="E6" s="118" t="s">
        <v>7</v>
      </c>
      <c r="F6" s="118" t="s">
        <v>8</v>
      </c>
      <c r="G6" s="118" t="s">
        <v>9</v>
      </c>
      <c r="H6" s="118" t="s">
        <v>7</v>
      </c>
      <c r="I6" s="118" t="s">
        <v>8</v>
      </c>
      <c r="J6" s="118" t="s">
        <v>9</v>
      </c>
      <c r="K6" s="118" t="s">
        <v>7</v>
      </c>
      <c r="L6" s="118" t="s">
        <v>8</v>
      </c>
      <c r="M6" s="118" t="s">
        <v>9</v>
      </c>
      <c r="N6" s="118" t="s">
        <v>7</v>
      </c>
      <c r="O6" s="118" t="s">
        <v>8</v>
      </c>
      <c r="P6" s="118" t="s">
        <v>9</v>
      </c>
      <c r="Q6" s="118" t="s">
        <v>7</v>
      </c>
      <c r="R6" s="118" t="s">
        <v>8</v>
      </c>
      <c r="S6" s="118" t="s">
        <v>9</v>
      </c>
    </row>
    <row r="7" spans="1:19" s="15" customFormat="1" ht="24">
      <c r="A7" s="193" t="s">
        <v>501</v>
      </c>
      <c r="B7" s="208">
        <v>3</v>
      </c>
      <c r="C7" s="208">
        <v>3</v>
      </c>
      <c r="D7" s="209">
        <f t="shared" ref="D7:D20" si="0">C7/B7*100</f>
        <v>100</v>
      </c>
      <c r="E7" s="208">
        <v>2</v>
      </c>
      <c r="F7" s="208">
        <v>2</v>
      </c>
      <c r="G7" s="209">
        <f>SUM(F7/E7*100)</f>
        <v>100</v>
      </c>
      <c r="H7" s="208">
        <v>0</v>
      </c>
      <c r="I7" s="208">
        <v>0</v>
      </c>
      <c r="J7" s="209" t="e">
        <f>SUM(I7/H7*100)</f>
        <v>#DIV/0!</v>
      </c>
      <c r="K7" s="208">
        <v>0</v>
      </c>
      <c r="L7" s="208">
        <v>0</v>
      </c>
      <c r="M7" s="209" t="e">
        <f t="shared" ref="M7:M20" si="1">L7/K7*100</f>
        <v>#DIV/0!</v>
      </c>
      <c r="N7" s="208">
        <v>0</v>
      </c>
      <c r="O7" s="208">
        <v>0</v>
      </c>
      <c r="P7" s="209" t="e">
        <f t="shared" ref="P7:P20" si="2">O7/N7*100</f>
        <v>#DIV/0!</v>
      </c>
      <c r="Q7" s="196">
        <f t="shared" ref="Q7:Q20" si="3">SUM(B7,E7,H7,K7,N7)</f>
        <v>5</v>
      </c>
      <c r="R7" s="20">
        <f t="shared" ref="R7:R20" si="4">SUM(C7,F7,I7,L7,O7)</f>
        <v>5</v>
      </c>
      <c r="S7" s="209">
        <f t="shared" ref="S7:S21" si="5">R7/Q7*100</f>
        <v>100</v>
      </c>
    </row>
    <row r="8" spans="1:19" s="15" customFormat="1" ht="24">
      <c r="A8" s="193" t="s">
        <v>502</v>
      </c>
      <c r="B8" s="208">
        <v>2</v>
      </c>
      <c r="C8" s="208">
        <v>2</v>
      </c>
      <c r="D8" s="209">
        <f t="shared" si="0"/>
        <v>100</v>
      </c>
      <c r="E8" s="208">
        <v>2</v>
      </c>
      <c r="F8" s="208">
        <v>2</v>
      </c>
      <c r="G8" s="209">
        <f>SUM(F8/E8*100)</f>
        <v>100</v>
      </c>
      <c r="H8" s="208">
        <v>0</v>
      </c>
      <c r="I8" s="208">
        <v>0</v>
      </c>
      <c r="J8" s="209" t="e">
        <f t="shared" ref="J8:J21" si="6">SUM(I8/H8*100)</f>
        <v>#DIV/0!</v>
      </c>
      <c r="K8" s="208">
        <v>0</v>
      </c>
      <c r="L8" s="208">
        <v>0</v>
      </c>
      <c r="M8" s="209" t="e">
        <f t="shared" si="1"/>
        <v>#DIV/0!</v>
      </c>
      <c r="N8" s="208">
        <v>0</v>
      </c>
      <c r="O8" s="208">
        <v>0</v>
      </c>
      <c r="P8" s="209" t="e">
        <f t="shared" si="2"/>
        <v>#DIV/0!</v>
      </c>
      <c r="Q8" s="196">
        <f t="shared" si="3"/>
        <v>4</v>
      </c>
      <c r="R8" s="20">
        <f t="shared" si="4"/>
        <v>4</v>
      </c>
      <c r="S8" s="209">
        <f t="shared" si="5"/>
        <v>100</v>
      </c>
    </row>
    <row r="9" spans="1:19" s="15" customFormat="1" ht="24">
      <c r="A9" s="13" t="s">
        <v>503</v>
      </c>
      <c r="B9" s="14">
        <v>6</v>
      </c>
      <c r="C9" s="14">
        <v>6</v>
      </c>
      <c r="D9" s="209">
        <f t="shared" si="0"/>
        <v>100</v>
      </c>
      <c r="E9" s="14">
        <v>2</v>
      </c>
      <c r="F9" s="14">
        <v>2</v>
      </c>
      <c r="G9" s="209">
        <f>SUM(F9/E9*100)</f>
        <v>100</v>
      </c>
      <c r="H9" s="14">
        <v>0</v>
      </c>
      <c r="I9" s="14">
        <v>0</v>
      </c>
      <c r="J9" s="209" t="e">
        <f t="shared" si="6"/>
        <v>#DIV/0!</v>
      </c>
      <c r="K9" s="14">
        <v>0</v>
      </c>
      <c r="L9" s="14">
        <v>0</v>
      </c>
      <c r="M9" s="209" t="e">
        <f t="shared" si="1"/>
        <v>#DIV/0!</v>
      </c>
      <c r="N9" s="14">
        <v>0</v>
      </c>
      <c r="O9" s="14">
        <v>0</v>
      </c>
      <c r="P9" s="209" t="e">
        <f t="shared" si="2"/>
        <v>#DIV/0!</v>
      </c>
      <c r="Q9" s="196">
        <f t="shared" si="3"/>
        <v>8</v>
      </c>
      <c r="R9" s="20">
        <f t="shared" si="4"/>
        <v>8</v>
      </c>
      <c r="S9" s="209">
        <f t="shared" si="5"/>
        <v>100</v>
      </c>
    </row>
    <row r="10" spans="1:19" s="15" customFormat="1" ht="24">
      <c r="A10" s="193" t="s">
        <v>504</v>
      </c>
      <c r="B10" s="208">
        <v>3</v>
      </c>
      <c r="C10" s="208">
        <v>3</v>
      </c>
      <c r="D10" s="209">
        <f>C10/B10*100</f>
        <v>100</v>
      </c>
      <c r="E10" s="210">
        <v>0</v>
      </c>
      <c r="F10" s="208">
        <v>0</v>
      </c>
      <c r="G10" s="209" t="e">
        <f>SUM(F10/E10*100)</f>
        <v>#DIV/0!</v>
      </c>
      <c r="H10" s="208">
        <v>0</v>
      </c>
      <c r="I10" s="208">
        <v>0</v>
      </c>
      <c r="J10" s="209" t="e">
        <f t="shared" si="6"/>
        <v>#DIV/0!</v>
      </c>
      <c r="K10" s="208">
        <v>0</v>
      </c>
      <c r="L10" s="208">
        <v>0</v>
      </c>
      <c r="M10" s="209" t="e">
        <f t="shared" si="1"/>
        <v>#DIV/0!</v>
      </c>
      <c r="N10" s="208">
        <v>0</v>
      </c>
      <c r="O10" s="208">
        <v>0</v>
      </c>
      <c r="P10" s="209" t="e">
        <f t="shared" si="2"/>
        <v>#DIV/0!</v>
      </c>
      <c r="Q10" s="196">
        <f t="shared" si="3"/>
        <v>3</v>
      </c>
      <c r="R10" s="20">
        <f t="shared" si="4"/>
        <v>3</v>
      </c>
      <c r="S10" s="209">
        <f t="shared" si="5"/>
        <v>100</v>
      </c>
    </row>
    <row r="11" spans="1:19" s="15" customFormat="1" ht="24">
      <c r="A11" s="193" t="s">
        <v>505</v>
      </c>
      <c r="B11" s="208">
        <v>3</v>
      </c>
      <c r="C11" s="208">
        <v>3</v>
      </c>
      <c r="D11" s="209">
        <f t="shared" si="0"/>
        <v>100</v>
      </c>
      <c r="E11" s="208">
        <v>2</v>
      </c>
      <c r="F11" s="208">
        <v>2</v>
      </c>
      <c r="G11" s="209">
        <f t="shared" ref="G11:G21" si="7">SUM(F11/E11*100)</f>
        <v>100</v>
      </c>
      <c r="H11" s="208">
        <v>0</v>
      </c>
      <c r="I11" s="208">
        <v>0</v>
      </c>
      <c r="J11" s="209" t="e">
        <f t="shared" si="6"/>
        <v>#DIV/0!</v>
      </c>
      <c r="K11" s="208">
        <v>0</v>
      </c>
      <c r="L11" s="208">
        <v>0</v>
      </c>
      <c r="M11" s="209" t="e">
        <f t="shared" si="1"/>
        <v>#DIV/0!</v>
      </c>
      <c r="N11" s="208">
        <v>0</v>
      </c>
      <c r="O11" s="208">
        <v>0</v>
      </c>
      <c r="P11" s="209" t="e">
        <f t="shared" si="2"/>
        <v>#DIV/0!</v>
      </c>
      <c r="Q11" s="196">
        <f t="shared" si="3"/>
        <v>5</v>
      </c>
      <c r="R11" s="20">
        <f t="shared" si="4"/>
        <v>5</v>
      </c>
      <c r="S11" s="209">
        <f t="shared" si="5"/>
        <v>100</v>
      </c>
    </row>
    <row r="12" spans="1:19" s="15" customFormat="1" ht="24">
      <c r="A12" s="193" t="s">
        <v>506</v>
      </c>
      <c r="B12" s="208">
        <v>3</v>
      </c>
      <c r="C12" s="208">
        <v>3</v>
      </c>
      <c r="D12" s="209">
        <f t="shared" si="0"/>
        <v>100</v>
      </c>
      <c r="E12" s="208">
        <v>4</v>
      </c>
      <c r="F12" s="208">
        <v>4</v>
      </c>
      <c r="G12" s="209">
        <f t="shared" si="7"/>
        <v>100</v>
      </c>
      <c r="H12" s="208">
        <v>0</v>
      </c>
      <c r="I12" s="208">
        <v>0</v>
      </c>
      <c r="J12" s="209" t="e">
        <f t="shared" si="6"/>
        <v>#DIV/0!</v>
      </c>
      <c r="K12" s="208">
        <v>0</v>
      </c>
      <c r="L12" s="208">
        <v>0</v>
      </c>
      <c r="M12" s="209" t="e">
        <f t="shared" si="1"/>
        <v>#DIV/0!</v>
      </c>
      <c r="N12" s="208">
        <v>0</v>
      </c>
      <c r="O12" s="208">
        <v>0</v>
      </c>
      <c r="P12" s="209" t="e">
        <f t="shared" si="2"/>
        <v>#DIV/0!</v>
      </c>
      <c r="Q12" s="196">
        <f t="shared" si="3"/>
        <v>7</v>
      </c>
      <c r="R12" s="20">
        <f t="shared" si="4"/>
        <v>7</v>
      </c>
      <c r="S12" s="209">
        <f t="shared" si="5"/>
        <v>100</v>
      </c>
    </row>
    <row r="13" spans="1:19" s="15" customFormat="1" ht="24">
      <c r="A13" s="193" t="s">
        <v>507</v>
      </c>
      <c r="B13" s="208">
        <v>4</v>
      </c>
      <c r="C13" s="208">
        <v>4</v>
      </c>
      <c r="D13" s="209">
        <f t="shared" si="0"/>
        <v>100</v>
      </c>
      <c r="E13" s="208">
        <v>1</v>
      </c>
      <c r="F13" s="208">
        <v>1</v>
      </c>
      <c r="G13" s="209">
        <f t="shared" si="7"/>
        <v>100</v>
      </c>
      <c r="H13" s="208">
        <v>0</v>
      </c>
      <c r="I13" s="208">
        <v>0</v>
      </c>
      <c r="J13" s="209" t="e">
        <f t="shared" si="6"/>
        <v>#DIV/0!</v>
      </c>
      <c r="K13" s="208">
        <v>0</v>
      </c>
      <c r="L13" s="208">
        <v>0</v>
      </c>
      <c r="M13" s="209" t="e">
        <f t="shared" si="1"/>
        <v>#DIV/0!</v>
      </c>
      <c r="N13" s="208">
        <v>0</v>
      </c>
      <c r="O13" s="208">
        <v>0</v>
      </c>
      <c r="P13" s="209" t="e">
        <f t="shared" si="2"/>
        <v>#DIV/0!</v>
      </c>
      <c r="Q13" s="196">
        <f t="shared" si="3"/>
        <v>5</v>
      </c>
      <c r="R13" s="20">
        <f t="shared" si="4"/>
        <v>5</v>
      </c>
      <c r="S13" s="209">
        <f t="shared" si="5"/>
        <v>100</v>
      </c>
    </row>
    <row r="14" spans="1:19" s="15" customFormat="1" ht="48">
      <c r="A14" s="195" t="s">
        <v>508</v>
      </c>
      <c r="B14" s="211">
        <v>7</v>
      </c>
      <c r="C14" s="211">
        <v>7</v>
      </c>
      <c r="D14" s="212">
        <f t="shared" si="0"/>
        <v>100</v>
      </c>
      <c r="E14" s="211">
        <v>5</v>
      </c>
      <c r="F14" s="211">
        <v>5</v>
      </c>
      <c r="G14" s="209">
        <f t="shared" si="7"/>
        <v>100</v>
      </c>
      <c r="H14" s="211">
        <v>0</v>
      </c>
      <c r="I14" s="211">
        <v>0</v>
      </c>
      <c r="J14" s="209" t="e">
        <f t="shared" si="6"/>
        <v>#DIV/0!</v>
      </c>
      <c r="K14" s="211">
        <v>0</v>
      </c>
      <c r="L14" s="211">
        <v>0</v>
      </c>
      <c r="M14" s="212" t="e">
        <f t="shared" si="1"/>
        <v>#DIV/0!</v>
      </c>
      <c r="N14" s="211">
        <v>0</v>
      </c>
      <c r="O14" s="211">
        <v>0</v>
      </c>
      <c r="P14" s="212" t="e">
        <f t="shared" si="2"/>
        <v>#DIV/0!</v>
      </c>
      <c r="Q14" s="197">
        <f t="shared" si="3"/>
        <v>12</v>
      </c>
      <c r="R14" s="179">
        <f t="shared" si="4"/>
        <v>12</v>
      </c>
      <c r="S14" s="212">
        <f t="shared" si="5"/>
        <v>100</v>
      </c>
    </row>
    <row r="15" spans="1:19" s="15" customFormat="1" ht="24">
      <c r="A15" s="193" t="s">
        <v>509</v>
      </c>
      <c r="B15" s="208">
        <v>2</v>
      </c>
      <c r="C15" s="208">
        <v>2</v>
      </c>
      <c r="D15" s="209">
        <f t="shared" si="0"/>
        <v>100</v>
      </c>
      <c r="E15" s="208">
        <v>6</v>
      </c>
      <c r="F15" s="208">
        <v>6</v>
      </c>
      <c r="G15" s="209">
        <f t="shared" si="7"/>
        <v>100</v>
      </c>
      <c r="H15" s="208">
        <v>1</v>
      </c>
      <c r="I15" s="208">
        <v>1</v>
      </c>
      <c r="J15" s="209">
        <f t="shared" si="6"/>
        <v>100</v>
      </c>
      <c r="K15" s="208">
        <v>0</v>
      </c>
      <c r="L15" s="208">
        <v>0</v>
      </c>
      <c r="M15" s="209" t="e">
        <f t="shared" si="1"/>
        <v>#DIV/0!</v>
      </c>
      <c r="N15" s="208">
        <v>1</v>
      </c>
      <c r="O15" s="208">
        <v>1</v>
      </c>
      <c r="P15" s="209">
        <f t="shared" si="2"/>
        <v>100</v>
      </c>
      <c r="Q15" s="196">
        <f t="shared" si="3"/>
        <v>10</v>
      </c>
      <c r="R15" s="20">
        <f t="shared" si="4"/>
        <v>10</v>
      </c>
      <c r="S15" s="209">
        <f t="shared" si="5"/>
        <v>100</v>
      </c>
    </row>
    <row r="16" spans="1:19" s="15" customFormat="1" ht="24">
      <c r="A16" s="195" t="s">
        <v>510</v>
      </c>
      <c r="B16" s="211">
        <v>3</v>
      </c>
      <c r="C16" s="211">
        <v>3</v>
      </c>
      <c r="D16" s="209">
        <f t="shared" si="0"/>
        <v>100</v>
      </c>
      <c r="E16" s="211">
        <v>3</v>
      </c>
      <c r="F16" s="211">
        <v>3</v>
      </c>
      <c r="G16" s="209">
        <f t="shared" si="7"/>
        <v>100</v>
      </c>
      <c r="H16" s="211">
        <v>0</v>
      </c>
      <c r="I16" s="211">
        <v>0</v>
      </c>
      <c r="J16" s="209" t="e">
        <f t="shared" si="6"/>
        <v>#DIV/0!</v>
      </c>
      <c r="K16" s="208">
        <v>0</v>
      </c>
      <c r="L16" s="208">
        <v>0</v>
      </c>
      <c r="M16" s="209" t="e">
        <f t="shared" si="1"/>
        <v>#DIV/0!</v>
      </c>
      <c r="N16" s="211">
        <v>1</v>
      </c>
      <c r="O16" s="211">
        <v>1</v>
      </c>
      <c r="P16" s="209">
        <f t="shared" si="2"/>
        <v>100</v>
      </c>
      <c r="Q16" s="196">
        <f t="shared" si="3"/>
        <v>7</v>
      </c>
      <c r="R16" s="20">
        <f t="shared" si="4"/>
        <v>7</v>
      </c>
      <c r="S16" s="209">
        <f t="shared" si="5"/>
        <v>100</v>
      </c>
    </row>
    <row r="17" spans="1:19" s="15" customFormat="1" ht="24">
      <c r="A17" s="193" t="s">
        <v>511</v>
      </c>
      <c r="B17" s="208">
        <v>1</v>
      </c>
      <c r="C17" s="208">
        <v>1</v>
      </c>
      <c r="D17" s="209">
        <f t="shared" si="0"/>
        <v>100</v>
      </c>
      <c r="E17" s="208">
        <v>5</v>
      </c>
      <c r="F17" s="208">
        <v>5</v>
      </c>
      <c r="G17" s="209">
        <f t="shared" si="7"/>
        <v>100</v>
      </c>
      <c r="H17" s="208">
        <v>0</v>
      </c>
      <c r="I17" s="208">
        <v>0</v>
      </c>
      <c r="J17" s="209" t="e">
        <f t="shared" si="6"/>
        <v>#DIV/0!</v>
      </c>
      <c r="K17" s="208">
        <v>0</v>
      </c>
      <c r="L17" s="208">
        <v>0</v>
      </c>
      <c r="M17" s="209" t="e">
        <f t="shared" si="1"/>
        <v>#DIV/0!</v>
      </c>
      <c r="N17" s="208">
        <v>0</v>
      </c>
      <c r="O17" s="208">
        <v>0</v>
      </c>
      <c r="P17" s="209" t="e">
        <f t="shared" si="2"/>
        <v>#DIV/0!</v>
      </c>
      <c r="Q17" s="196">
        <f t="shared" si="3"/>
        <v>6</v>
      </c>
      <c r="R17" s="20">
        <v>6</v>
      </c>
      <c r="S17" s="209">
        <f t="shared" si="5"/>
        <v>100</v>
      </c>
    </row>
    <row r="18" spans="1:19" s="15" customFormat="1" ht="24">
      <c r="A18" s="193" t="s">
        <v>512</v>
      </c>
      <c r="B18" s="208">
        <v>5</v>
      </c>
      <c r="C18" s="208">
        <v>5</v>
      </c>
      <c r="D18" s="209">
        <f t="shared" si="0"/>
        <v>100</v>
      </c>
      <c r="E18" s="208">
        <v>0</v>
      </c>
      <c r="F18" s="208">
        <v>0</v>
      </c>
      <c r="G18" s="209" t="e">
        <f t="shared" si="7"/>
        <v>#DIV/0!</v>
      </c>
      <c r="H18" s="208">
        <v>0</v>
      </c>
      <c r="I18" s="208">
        <v>0</v>
      </c>
      <c r="J18" s="209" t="e">
        <f t="shared" si="6"/>
        <v>#DIV/0!</v>
      </c>
      <c r="K18" s="208">
        <v>0</v>
      </c>
      <c r="L18" s="208">
        <v>0</v>
      </c>
      <c r="M18" s="209" t="e">
        <f t="shared" si="1"/>
        <v>#DIV/0!</v>
      </c>
      <c r="N18" s="208">
        <v>0</v>
      </c>
      <c r="O18" s="208">
        <v>0</v>
      </c>
      <c r="P18" s="209" t="e">
        <f t="shared" si="2"/>
        <v>#DIV/0!</v>
      </c>
      <c r="Q18" s="196">
        <f t="shared" si="3"/>
        <v>5</v>
      </c>
      <c r="R18" s="20">
        <v>5</v>
      </c>
      <c r="S18" s="209">
        <f t="shared" si="5"/>
        <v>100</v>
      </c>
    </row>
    <row r="19" spans="1:19" s="15" customFormat="1" ht="24">
      <c r="A19" s="195" t="s">
        <v>513</v>
      </c>
      <c r="B19" s="425">
        <v>3</v>
      </c>
      <c r="C19" s="425">
        <v>3</v>
      </c>
      <c r="D19" s="426">
        <f t="shared" si="0"/>
        <v>100</v>
      </c>
      <c r="E19" s="425">
        <v>0</v>
      </c>
      <c r="F19" s="425">
        <v>0</v>
      </c>
      <c r="G19" s="426" t="e">
        <f t="shared" si="7"/>
        <v>#DIV/0!</v>
      </c>
      <c r="H19" s="425">
        <v>0</v>
      </c>
      <c r="I19" s="425">
        <v>0</v>
      </c>
      <c r="J19" s="426" t="e">
        <f t="shared" si="6"/>
        <v>#DIV/0!</v>
      </c>
      <c r="K19" s="425">
        <v>0</v>
      </c>
      <c r="L19" s="425">
        <v>0</v>
      </c>
      <c r="M19" s="426" t="e">
        <f t="shared" si="1"/>
        <v>#DIV/0!</v>
      </c>
      <c r="N19" s="425">
        <v>0</v>
      </c>
      <c r="O19" s="425">
        <v>0</v>
      </c>
      <c r="P19" s="426" t="e">
        <f t="shared" si="2"/>
        <v>#DIV/0!</v>
      </c>
      <c r="Q19" s="196">
        <f t="shared" si="3"/>
        <v>3</v>
      </c>
      <c r="R19" s="20">
        <f t="shared" si="4"/>
        <v>3</v>
      </c>
      <c r="S19" s="209">
        <f t="shared" si="5"/>
        <v>100</v>
      </c>
    </row>
    <row r="20" spans="1:19" s="15" customFormat="1" ht="24">
      <c r="A20" s="193" t="s">
        <v>514</v>
      </c>
      <c r="B20" s="208">
        <v>0</v>
      </c>
      <c r="C20" s="208">
        <v>0</v>
      </c>
      <c r="D20" s="209" t="e">
        <f t="shared" si="0"/>
        <v>#DIV/0!</v>
      </c>
      <c r="E20" s="208">
        <v>1</v>
      </c>
      <c r="F20" s="208">
        <v>1</v>
      </c>
      <c r="G20" s="209">
        <f t="shared" si="7"/>
        <v>100</v>
      </c>
      <c r="H20" s="208">
        <v>0</v>
      </c>
      <c r="I20" s="208">
        <v>0</v>
      </c>
      <c r="J20" s="209" t="e">
        <f t="shared" si="6"/>
        <v>#DIV/0!</v>
      </c>
      <c r="K20" s="208">
        <v>0</v>
      </c>
      <c r="L20" s="208">
        <v>0</v>
      </c>
      <c r="M20" s="209" t="e">
        <f t="shared" si="1"/>
        <v>#DIV/0!</v>
      </c>
      <c r="N20" s="208">
        <v>2</v>
      </c>
      <c r="O20" s="208">
        <v>2</v>
      </c>
      <c r="P20" s="209">
        <f t="shared" si="2"/>
        <v>100</v>
      </c>
      <c r="Q20" s="196">
        <f t="shared" si="3"/>
        <v>3</v>
      </c>
      <c r="R20" s="20">
        <f t="shared" si="4"/>
        <v>3</v>
      </c>
      <c r="S20" s="209">
        <f t="shared" si="5"/>
        <v>100</v>
      </c>
    </row>
    <row r="21" spans="1:19" s="15" customFormat="1" ht="24">
      <c r="A21" s="173" t="s">
        <v>10</v>
      </c>
      <c r="B21" s="194">
        <f>SUM(B7:B20)</f>
        <v>45</v>
      </c>
      <c r="C21" s="194">
        <f>SUM(C7:C20)</f>
        <v>45</v>
      </c>
      <c r="D21" s="194">
        <f>C21/B21*100</f>
        <v>100</v>
      </c>
      <c r="E21" s="194">
        <f>SUM(E7:E20)</f>
        <v>33</v>
      </c>
      <c r="F21" s="194">
        <f>SUM(F7:F20)</f>
        <v>33</v>
      </c>
      <c r="G21" s="209">
        <f t="shared" si="7"/>
        <v>100</v>
      </c>
      <c r="H21" s="194">
        <f>SUM(H7:H20)</f>
        <v>1</v>
      </c>
      <c r="I21" s="194">
        <f>SUM(I7:I20)</f>
        <v>1</v>
      </c>
      <c r="J21" s="209">
        <f t="shared" si="6"/>
        <v>100</v>
      </c>
      <c r="K21" s="194">
        <f>SUM(K7:K20)</f>
        <v>0</v>
      </c>
      <c r="L21" s="194">
        <f>SUM(L7:L20)</f>
        <v>0</v>
      </c>
      <c r="M21" s="194" t="e">
        <f>L21/K21*100</f>
        <v>#DIV/0!</v>
      </c>
      <c r="N21" s="194">
        <f>SUM(N15:N20)</f>
        <v>4</v>
      </c>
      <c r="O21" s="194">
        <f>SUM(O7:O20)</f>
        <v>4</v>
      </c>
      <c r="P21" s="194">
        <f>O21/N21*100</f>
        <v>100</v>
      </c>
      <c r="Q21" s="192">
        <f>SUM(Q7:Q20)</f>
        <v>83</v>
      </c>
      <c r="R21" s="131">
        <f>SUM(R7:R20)</f>
        <v>83</v>
      </c>
      <c r="S21" s="19">
        <f t="shared" si="5"/>
        <v>100</v>
      </c>
    </row>
    <row r="22" spans="1:19" s="15" customFormat="1" ht="24">
      <c r="Q22" s="17"/>
      <c r="R22" s="17"/>
    </row>
    <row r="23" spans="1:19" s="15" customFormat="1" ht="24">
      <c r="K23" s="18"/>
      <c r="L23" s="18"/>
      <c r="M23" s="18"/>
      <c r="N23" s="18"/>
      <c r="O23" s="18"/>
      <c r="P23" s="18"/>
      <c r="Q23" s="17"/>
      <c r="R23" s="17"/>
    </row>
  </sheetData>
  <mergeCells count="11">
    <mergeCell ref="Q5:S5"/>
    <mergeCell ref="A1:S1"/>
    <mergeCell ref="A2:S2"/>
    <mergeCell ref="A3:S3"/>
    <mergeCell ref="A4:S4"/>
    <mergeCell ref="A5:A6"/>
    <mergeCell ref="B5:D5"/>
    <mergeCell ref="E5:G5"/>
    <mergeCell ref="H5:J5"/>
    <mergeCell ref="K5:M5"/>
    <mergeCell ref="N5:P5"/>
  </mergeCells>
  <pageMargins left="0.7" right="0.7" top="0.75" bottom="0.75" header="0.3" footer="0.3"/>
  <pageSetup paperSize="8" scale="9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S23"/>
  <sheetViews>
    <sheetView zoomScale="95" zoomScaleNormal="95" workbookViewId="0">
      <pane xSplit="1" ySplit="6" topLeftCell="B7" activePane="bottomRight" state="frozen"/>
      <selection activeCell="Q29" sqref="Q29"/>
      <selection pane="topRight" activeCell="Q29" sqref="Q29"/>
      <selection pane="bottomLeft" activeCell="Q29" sqref="Q29"/>
      <selection pane="bottomRight" activeCell="A2" sqref="A2:M2"/>
    </sheetView>
  </sheetViews>
  <sheetFormatPr defaultColWidth="9.140625" defaultRowHeight="15"/>
  <cols>
    <col min="1" max="1" width="23.140625" style="1" customWidth="1"/>
    <col min="2" max="13" width="12.85546875" style="4" customWidth="1"/>
    <col min="14" max="16384" width="9.140625" style="1"/>
  </cols>
  <sheetData>
    <row r="1" spans="1:19" s="7" customFormat="1" ht="27.75">
      <c r="A1" s="466" t="s">
        <v>46</v>
      </c>
      <c r="B1" s="466"/>
      <c r="C1" s="466"/>
      <c r="D1" s="466"/>
      <c r="E1" s="466"/>
      <c r="F1" s="466"/>
      <c r="G1" s="466"/>
      <c r="H1" s="466"/>
      <c r="I1" s="466"/>
      <c r="J1" s="466"/>
      <c r="K1" s="466"/>
      <c r="L1" s="466"/>
      <c r="M1" s="466"/>
      <c r="N1" s="81"/>
      <c r="O1" s="81"/>
      <c r="P1" s="81"/>
    </row>
    <row r="2" spans="1:19" s="7" customFormat="1" ht="24">
      <c r="A2" s="463" t="s">
        <v>1317</v>
      </c>
      <c r="B2" s="463"/>
      <c r="C2" s="463"/>
      <c r="D2" s="463"/>
      <c r="E2" s="463"/>
      <c r="F2" s="463"/>
      <c r="G2" s="463"/>
      <c r="H2" s="463"/>
      <c r="I2" s="463"/>
      <c r="J2" s="463"/>
      <c r="K2" s="463"/>
      <c r="L2" s="463"/>
      <c r="M2" s="463"/>
      <c r="N2" s="18"/>
      <c r="O2" s="18"/>
      <c r="P2" s="18"/>
      <c r="Q2" s="18"/>
      <c r="R2" s="18"/>
      <c r="S2" s="18"/>
    </row>
    <row r="3" spans="1:19" s="7" customFormat="1" ht="27.75">
      <c r="A3" s="466" t="s">
        <v>45</v>
      </c>
      <c r="B3" s="466"/>
      <c r="C3" s="466"/>
      <c r="D3" s="466"/>
      <c r="E3" s="466"/>
      <c r="F3" s="466"/>
      <c r="G3" s="466"/>
      <c r="H3" s="466"/>
      <c r="I3" s="466"/>
      <c r="J3" s="466"/>
      <c r="K3" s="466"/>
      <c r="L3" s="466"/>
      <c r="M3" s="466"/>
      <c r="N3" s="81"/>
      <c r="O3" s="81"/>
      <c r="P3" s="81"/>
    </row>
    <row r="4" spans="1:19" s="7" customFormat="1" ht="27.75">
      <c r="A4" s="467" t="s">
        <v>19</v>
      </c>
      <c r="B4" s="467"/>
      <c r="C4" s="467"/>
      <c r="D4" s="467"/>
      <c r="E4" s="467"/>
      <c r="F4" s="467"/>
      <c r="G4" s="467"/>
      <c r="H4" s="467"/>
      <c r="I4" s="467"/>
      <c r="J4" s="467"/>
      <c r="K4" s="467"/>
      <c r="L4" s="467"/>
      <c r="M4" s="467"/>
      <c r="N4" s="82"/>
      <c r="O4" s="82"/>
      <c r="P4" s="82"/>
    </row>
    <row r="5" spans="1:19" s="15" customFormat="1" ht="21" customHeight="1">
      <c r="A5" s="465" t="s">
        <v>121</v>
      </c>
      <c r="B5" s="465" t="s">
        <v>11</v>
      </c>
      <c r="C5" s="465"/>
      <c r="D5" s="465"/>
      <c r="E5" s="465" t="s">
        <v>12</v>
      </c>
      <c r="F5" s="465"/>
      <c r="G5" s="465"/>
      <c r="H5" s="465" t="s">
        <v>39</v>
      </c>
      <c r="I5" s="465"/>
      <c r="J5" s="465"/>
      <c r="K5" s="465" t="s">
        <v>47</v>
      </c>
      <c r="L5" s="465"/>
      <c r="M5" s="465"/>
    </row>
    <row r="6" spans="1:19" s="15" customFormat="1" ht="48">
      <c r="A6" s="465"/>
      <c r="B6" s="25" t="s">
        <v>7</v>
      </c>
      <c r="C6" s="25" t="s">
        <v>8</v>
      </c>
      <c r="D6" s="25" t="s">
        <v>9</v>
      </c>
      <c r="E6" s="25" t="s">
        <v>7</v>
      </c>
      <c r="F6" s="25" t="s">
        <v>8</v>
      </c>
      <c r="G6" s="25" t="s">
        <v>9</v>
      </c>
      <c r="H6" s="25" t="s">
        <v>7</v>
      </c>
      <c r="I6" s="25" t="s">
        <v>8</v>
      </c>
      <c r="J6" s="25" t="s">
        <v>9</v>
      </c>
      <c r="K6" s="25" t="s">
        <v>7</v>
      </c>
      <c r="L6" s="25" t="s">
        <v>8</v>
      </c>
      <c r="M6" s="25" t="s">
        <v>9</v>
      </c>
    </row>
    <row r="7" spans="1:19" ht="24">
      <c r="A7" s="193" t="s">
        <v>501</v>
      </c>
      <c r="B7" s="179">
        <v>0</v>
      </c>
      <c r="C7" s="179">
        <v>0</v>
      </c>
      <c r="D7" s="213" t="e">
        <f>SUM(B7/C7*100)</f>
        <v>#DIV/0!</v>
      </c>
      <c r="E7" s="179">
        <v>1</v>
      </c>
      <c r="F7" s="179">
        <v>1</v>
      </c>
      <c r="G7" s="213">
        <f>SUM(E7/F7*100)</f>
        <v>100</v>
      </c>
      <c r="H7" s="179">
        <v>2</v>
      </c>
      <c r="I7" s="179">
        <v>2</v>
      </c>
      <c r="J7" s="213">
        <f>SUM(H7/I7*100)</f>
        <v>100</v>
      </c>
      <c r="K7" s="179">
        <f>SUM(B7,E7,H7)</f>
        <v>3</v>
      </c>
      <c r="L7" s="179">
        <f>SUM(C7,F7,I7)</f>
        <v>3</v>
      </c>
      <c r="M7" s="213">
        <f>SUM(K7/L7*100)</f>
        <v>100</v>
      </c>
      <c r="N7" s="15"/>
      <c r="O7" s="15"/>
      <c r="P7" s="15"/>
      <c r="Q7" s="15"/>
      <c r="R7" s="15"/>
    </row>
    <row r="8" spans="1:19" ht="24">
      <c r="A8" s="193" t="s">
        <v>502</v>
      </c>
      <c r="B8" s="179">
        <v>0</v>
      </c>
      <c r="C8" s="179">
        <v>0</v>
      </c>
      <c r="D8" s="213" t="e">
        <f t="shared" ref="D8:D21" si="0">SUM(B8/C8*100)</f>
        <v>#DIV/0!</v>
      </c>
      <c r="E8" s="179">
        <v>0</v>
      </c>
      <c r="F8" s="179">
        <v>0</v>
      </c>
      <c r="G8" s="213" t="e">
        <f t="shared" ref="G8:G21" si="1">SUM(E8/F8*100)</f>
        <v>#DIV/0!</v>
      </c>
      <c r="H8" s="179">
        <v>1</v>
      </c>
      <c r="I8" s="179">
        <v>1</v>
      </c>
      <c r="J8" s="213">
        <f t="shared" ref="J8:J21" si="2">SUM(H8/I8*100)</f>
        <v>100</v>
      </c>
      <c r="K8" s="179">
        <f t="shared" ref="K8:K20" si="3">SUM(B8,E8,H8)</f>
        <v>1</v>
      </c>
      <c r="L8" s="179">
        <f t="shared" ref="L8:L20" si="4">SUM(C8,F8,I8)</f>
        <v>1</v>
      </c>
      <c r="M8" s="213">
        <f t="shared" ref="M8:M21" si="5">SUM(K8/L8*100)</f>
        <v>100</v>
      </c>
      <c r="N8" s="15"/>
      <c r="O8" s="15"/>
      <c r="P8" s="15"/>
      <c r="Q8" s="15"/>
      <c r="R8" s="15"/>
    </row>
    <row r="9" spans="1:19" ht="24">
      <c r="A9" s="13" t="s">
        <v>503</v>
      </c>
      <c r="B9" s="179">
        <v>0</v>
      </c>
      <c r="C9" s="179">
        <v>0</v>
      </c>
      <c r="D9" s="213" t="e">
        <f t="shared" si="0"/>
        <v>#DIV/0!</v>
      </c>
      <c r="E9" s="179">
        <v>0</v>
      </c>
      <c r="F9" s="179">
        <v>0</v>
      </c>
      <c r="G9" s="213" t="e">
        <f t="shared" si="1"/>
        <v>#DIV/0!</v>
      </c>
      <c r="H9" s="179">
        <v>1</v>
      </c>
      <c r="I9" s="179">
        <v>1</v>
      </c>
      <c r="J9" s="213">
        <f t="shared" si="2"/>
        <v>100</v>
      </c>
      <c r="K9" s="179">
        <f t="shared" si="3"/>
        <v>1</v>
      </c>
      <c r="L9" s="179">
        <f t="shared" si="4"/>
        <v>1</v>
      </c>
      <c r="M9" s="213">
        <f t="shared" si="5"/>
        <v>100</v>
      </c>
      <c r="N9" s="15"/>
      <c r="O9" s="15"/>
      <c r="P9" s="15"/>
      <c r="Q9" s="15"/>
      <c r="R9" s="15"/>
    </row>
    <row r="10" spans="1:19" ht="24">
      <c r="A10" s="193" t="s">
        <v>504</v>
      </c>
      <c r="B10" s="179">
        <v>1</v>
      </c>
      <c r="C10" s="179">
        <v>1</v>
      </c>
      <c r="D10" s="213">
        <f t="shared" si="0"/>
        <v>100</v>
      </c>
      <c r="E10" s="179">
        <v>0</v>
      </c>
      <c r="F10" s="179">
        <v>0</v>
      </c>
      <c r="G10" s="213" t="e">
        <f t="shared" si="1"/>
        <v>#DIV/0!</v>
      </c>
      <c r="H10" s="179">
        <v>1</v>
      </c>
      <c r="I10" s="179">
        <v>1</v>
      </c>
      <c r="J10" s="213">
        <f t="shared" si="2"/>
        <v>100</v>
      </c>
      <c r="K10" s="179">
        <f t="shared" si="3"/>
        <v>2</v>
      </c>
      <c r="L10" s="179">
        <f t="shared" si="4"/>
        <v>2</v>
      </c>
      <c r="M10" s="213">
        <f t="shared" si="5"/>
        <v>100</v>
      </c>
      <c r="N10" s="15"/>
      <c r="O10" s="15"/>
      <c r="P10" s="15"/>
      <c r="Q10" s="15"/>
      <c r="R10" s="15"/>
    </row>
    <row r="11" spans="1:19" ht="24">
      <c r="A11" s="193" t="s">
        <v>505</v>
      </c>
      <c r="B11" s="179">
        <v>0</v>
      </c>
      <c r="C11" s="179">
        <v>0</v>
      </c>
      <c r="D11" s="213" t="e">
        <f t="shared" si="0"/>
        <v>#DIV/0!</v>
      </c>
      <c r="E11" s="179">
        <v>0</v>
      </c>
      <c r="F11" s="179">
        <v>0</v>
      </c>
      <c r="G11" s="213" t="e">
        <f t="shared" si="1"/>
        <v>#DIV/0!</v>
      </c>
      <c r="H11" s="179">
        <v>1</v>
      </c>
      <c r="I11" s="179">
        <v>1</v>
      </c>
      <c r="J11" s="213">
        <f t="shared" si="2"/>
        <v>100</v>
      </c>
      <c r="K11" s="179">
        <f t="shared" si="3"/>
        <v>1</v>
      </c>
      <c r="L11" s="179">
        <f t="shared" si="4"/>
        <v>1</v>
      </c>
      <c r="M11" s="213">
        <f t="shared" si="5"/>
        <v>100</v>
      </c>
      <c r="N11" s="15"/>
      <c r="O11" s="15"/>
      <c r="P11" s="15"/>
      <c r="Q11" s="15"/>
      <c r="R11" s="15"/>
    </row>
    <row r="12" spans="1:19" ht="24">
      <c r="A12" s="193" t="s">
        <v>506</v>
      </c>
      <c r="B12" s="179">
        <v>0</v>
      </c>
      <c r="C12" s="179">
        <v>0</v>
      </c>
      <c r="D12" s="213" t="e">
        <f t="shared" si="0"/>
        <v>#DIV/0!</v>
      </c>
      <c r="E12" s="179">
        <v>0</v>
      </c>
      <c r="F12" s="179">
        <v>0</v>
      </c>
      <c r="G12" s="213" t="e">
        <f t="shared" si="1"/>
        <v>#DIV/0!</v>
      </c>
      <c r="H12" s="179">
        <v>1</v>
      </c>
      <c r="I12" s="179">
        <v>1</v>
      </c>
      <c r="J12" s="213">
        <f t="shared" si="2"/>
        <v>100</v>
      </c>
      <c r="K12" s="179">
        <f t="shared" si="3"/>
        <v>1</v>
      </c>
      <c r="L12" s="179">
        <f t="shared" si="4"/>
        <v>1</v>
      </c>
      <c r="M12" s="213">
        <f t="shared" si="5"/>
        <v>100</v>
      </c>
      <c r="N12" s="15"/>
      <c r="O12" s="15"/>
      <c r="P12" s="15"/>
      <c r="Q12" s="15"/>
      <c r="R12" s="15"/>
    </row>
    <row r="13" spans="1:19" ht="21" customHeight="1">
      <c r="A13" s="193" t="s">
        <v>507</v>
      </c>
      <c r="B13" s="179">
        <v>0</v>
      </c>
      <c r="C13" s="179">
        <v>0</v>
      </c>
      <c r="D13" s="213" t="e">
        <f t="shared" si="0"/>
        <v>#DIV/0!</v>
      </c>
      <c r="E13" s="179">
        <v>0</v>
      </c>
      <c r="F13" s="179">
        <v>0</v>
      </c>
      <c r="G13" s="213" t="e">
        <f t="shared" si="1"/>
        <v>#DIV/0!</v>
      </c>
      <c r="H13" s="179">
        <v>1</v>
      </c>
      <c r="I13" s="179">
        <v>1</v>
      </c>
      <c r="J13" s="213">
        <f t="shared" si="2"/>
        <v>100</v>
      </c>
      <c r="K13" s="179">
        <f t="shared" si="3"/>
        <v>1</v>
      </c>
      <c r="L13" s="179">
        <f t="shared" si="4"/>
        <v>1</v>
      </c>
      <c r="M13" s="213">
        <f t="shared" si="5"/>
        <v>100</v>
      </c>
      <c r="N13" s="15"/>
      <c r="O13" s="15"/>
      <c r="P13" s="15"/>
      <c r="Q13" s="15"/>
      <c r="R13" s="15"/>
    </row>
    <row r="14" spans="1:19" ht="48">
      <c r="A14" s="195" t="s">
        <v>508</v>
      </c>
      <c r="B14" s="179">
        <v>0</v>
      </c>
      <c r="C14" s="179">
        <v>0</v>
      </c>
      <c r="D14" s="213" t="e">
        <f t="shared" si="0"/>
        <v>#DIV/0!</v>
      </c>
      <c r="E14" s="179">
        <v>0</v>
      </c>
      <c r="F14" s="179">
        <v>0</v>
      </c>
      <c r="G14" s="213" t="e">
        <f t="shared" si="1"/>
        <v>#DIV/0!</v>
      </c>
      <c r="H14" s="179">
        <v>2</v>
      </c>
      <c r="I14" s="179">
        <v>2</v>
      </c>
      <c r="J14" s="213">
        <f t="shared" si="2"/>
        <v>100</v>
      </c>
      <c r="K14" s="179">
        <f t="shared" si="3"/>
        <v>2</v>
      </c>
      <c r="L14" s="179">
        <f t="shared" si="4"/>
        <v>2</v>
      </c>
      <c r="M14" s="213">
        <f t="shared" si="5"/>
        <v>100</v>
      </c>
      <c r="N14" s="174"/>
      <c r="O14" s="15"/>
      <c r="P14" s="15"/>
      <c r="Q14" s="15"/>
      <c r="R14" s="15"/>
    </row>
    <row r="15" spans="1:19" ht="24">
      <c r="A15" s="193" t="s">
        <v>509</v>
      </c>
      <c r="B15" s="179">
        <v>0</v>
      </c>
      <c r="C15" s="179">
        <v>0</v>
      </c>
      <c r="D15" s="213" t="e">
        <f t="shared" si="0"/>
        <v>#DIV/0!</v>
      </c>
      <c r="E15" s="179">
        <v>1</v>
      </c>
      <c r="F15" s="179">
        <v>1</v>
      </c>
      <c r="G15" s="213">
        <f t="shared" si="1"/>
        <v>100</v>
      </c>
      <c r="H15" s="179">
        <v>1</v>
      </c>
      <c r="I15" s="179">
        <v>1</v>
      </c>
      <c r="J15" s="213">
        <f t="shared" si="2"/>
        <v>100</v>
      </c>
      <c r="K15" s="179">
        <f t="shared" si="3"/>
        <v>2</v>
      </c>
      <c r="L15" s="179">
        <f t="shared" si="4"/>
        <v>2</v>
      </c>
      <c r="M15" s="213">
        <f t="shared" si="5"/>
        <v>100</v>
      </c>
      <c r="N15" s="15"/>
      <c r="O15" s="15"/>
      <c r="P15" s="15"/>
      <c r="Q15" s="15"/>
      <c r="R15" s="15"/>
    </row>
    <row r="16" spans="1:19" ht="24">
      <c r="A16" s="195" t="s">
        <v>510</v>
      </c>
      <c r="B16" s="179">
        <v>0</v>
      </c>
      <c r="C16" s="179">
        <v>0</v>
      </c>
      <c r="D16" s="213" t="e">
        <f t="shared" si="0"/>
        <v>#DIV/0!</v>
      </c>
      <c r="E16" s="179">
        <v>0</v>
      </c>
      <c r="F16" s="179">
        <v>0</v>
      </c>
      <c r="G16" s="213" t="e">
        <f t="shared" si="1"/>
        <v>#DIV/0!</v>
      </c>
      <c r="H16" s="179">
        <v>2</v>
      </c>
      <c r="I16" s="179">
        <v>2</v>
      </c>
      <c r="J16" s="213">
        <f t="shared" si="2"/>
        <v>100</v>
      </c>
      <c r="K16" s="179">
        <f t="shared" si="3"/>
        <v>2</v>
      </c>
      <c r="L16" s="179">
        <f t="shared" si="4"/>
        <v>2</v>
      </c>
      <c r="M16" s="213">
        <f t="shared" si="5"/>
        <v>100</v>
      </c>
      <c r="N16" s="15"/>
      <c r="O16" s="15"/>
      <c r="P16" s="15"/>
      <c r="Q16" s="15"/>
      <c r="R16" s="15"/>
    </row>
    <row r="17" spans="1:18" ht="24">
      <c r="A17" s="193" t="s">
        <v>511</v>
      </c>
      <c r="B17" s="179">
        <v>0</v>
      </c>
      <c r="C17" s="179">
        <v>0</v>
      </c>
      <c r="D17" s="213" t="e">
        <f t="shared" si="0"/>
        <v>#DIV/0!</v>
      </c>
      <c r="E17" s="179">
        <v>1</v>
      </c>
      <c r="F17" s="179">
        <v>1</v>
      </c>
      <c r="G17" s="213">
        <f t="shared" si="1"/>
        <v>100</v>
      </c>
      <c r="H17" s="179">
        <v>1</v>
      </c>
      <c r="I17" s="179">
        <v>1</v>
      </c>
      <c r="J17" s="213">
        <f t="shared" si="2"/>
        <v>100</v>
      </c>
      <c r="K17" s="179">
        <f t="shared" si="3"/>
        <v>2</v>
      </c>
      <c r="L17" s="179">
        <f t="shared" si="4"/>
        <v>2</v>
      </c>
      <c r="M17" s="213">
        <f t="shared" si="5"/>
        <v>100</v>
      </c>
      <c r="N17" s="15"/>
      <c r="O17" s="15"/>
      <c r="P17" s="15"/>
      <c r="Q17" s="15"/>
      <c r="R17" s="15"/>
    </row>
    <row r="18" spans="1:18" ht="24">
      <c r="A18" s="193" t="s">
        <v>512</v>
      </c>
      <c r="B18" s="179">
        <v>0</v>
      </c>
      <c r="C18" s="179">
        <v>0</v>
      </c>
      <c r="D18" s="213" t="e">
        <f t="shared" si="0"/>
        <v>#DIV/0!</v>
      </c>
      <c r="E18" s="179">
        <v>0</v>
      </c>
      <c r="F18" s="179">
        <v>0</v>
      </c>
      <c r="G18" s="213" t="e">
        <f t="shared" si="1"/>
        <v>#DIV/0!</v>
      </c>
      <c r="H18" s="179">
        <v>1</v>
      </c>
      <c r="I18" s="179">
        <v>1</v>
      </c>
      <c r="J18" s="213">
        <f t="shared" si="2"/>
        <v>100</v>
      </c>
      <c r="K18" s="179">
        <f t="shared" si="3"/>
        <v>1</v>
      </c>
      <c r="L18" s="179">
        <f t="shared" si="4"/>
        <v>1</v>
      </c>
      <c r="M18" s="213">
        <f t="shared" si="5"/>
        <v>100</v>
      </c>
      <c r="N18" s="15"/>
      <c r="O18" s="15"/>
      <c r="P18" s="15"/>
      <c r="Q18" s="15"/>
      <c r="R18" s="15"/>
    </row>
    <row r="19" spans="1:18" ht="24">
      <c r="A19" s="195" t="s">
        <v>513</v>
      </c>
      <c r="B19" s="179">
        <v>0</v>
      </c>
      <c r="C19" s="179">
        <v>0</v>
      </c>
      <c r="D19" s="213" t="e">
        <f t="shared" si="0"/>
        <v>#DIV/0!</v>
      </c>
      <c r="E19" s="179">
        <v>0</v>
      </c>
      <c r="F19" s="179">
        <v>0</v>
      </c>
      <c r="G19" s="213" t="e">
        <f t="shared" si="1"/>
        <v>#DIV/0!</v>
      </c>
      <c r="H19" s="179">
        <v>1</v>
      </c>
      <c r="I19" s="179">
        <v>1</v>
      </c>
      <c r="J19" s="213">
        <f t="shared" si="2"/>
        <v>100</v>
      </c>
      <c r="K19" s="179">
        <f t="shared" si="3"/>
        <v>1</v>
      </c>
      <c r="L19" s="179">
        <f t="shared" si="4"/>
        <v>1</v>
      </c>
      <c r="M19" s="213">
        <f t="shared" si="5"/>
        <v>100</v>
      </c>
      <c r="N19" s="15"/>
      <c r="O19" s="15"/>
      <c r="P19" s="15"/>
      <c r="Q19" s="15"/>
      <c r="R19" s="15"/>
    </row>
    <row r="20" spans="1:18" ht="24">
      <c r="A20" s="193" t="s">
        <v>514</v>
      </c>
      <c r="B20" s="179">
        <v>0</v>
      </c>
      <c r="C20" s="179">
        <v>0</v>
      </c>
      <c r="D20" s="213" t="e">
        <f t="shared" si="0"/>
        <v>#DIV/0!</v>
      </c>
      <c r="E20" s="179">
        <v>0</v>
      </c>
      <c r="F20" s="179">
        <v>0</v>
      </c>
      <c r="G20" s="213" t="e">
        <f t="shared" si="1"/>
        <v>#DIV/0!</v>
      </c>
      <c r="H20" s="179">
        <v>1</v>
      </c>
      <c r="I20" s="179">
        <v>1</v>
      </c>
      <c r="J20" s="213">
        <f t="shared" si="2"/>
        <v>100</v>
      </c>
      <c r="K20" s="179">
        <f t="shared" si="3"/>
        <v>1</v>
      </c>
      <c r="L20" s="179">
        <f t="shared" si="4"/>
        <v>1</v>
      </c>
      <c r="M20" s="213">
        <f t="shared" si="5"/>
        <v>100</v>
      </c>
      <c r="N20" s="15"/>
      <c r="O20" s="15"/>
      <c r="P20" s="15"/>
      <c r="Q20" s="15"/>
      <c r="R20" s="15"/>
    </row>
    <row r="21" spans="1:18" ht="24">
      <c r="A21" s="84" t="s">
        <v>10</v>
      </c>
      <c r="B21" s="204">
        <f>SUM(B7:B20)</f>
        <v>1</v>
      </c>
      <c r="C21" s="204">
        <f>SUM(C7:C20)</f>
        <v>1</v>
      </c>
      <c r="D21" s="213">
        <f t="shared" si="0"/>
        <v>100</v>
      </c>
      <c r="E21" s="204">
        <f>SUM(E7:E20)</f>
        <v>3</v>
      </c>
      <c r="F21" s="204">
        <f>SUM(F7:F20)</f>
        <v>3</v>
      </c>
      <c r="G21" s="213">
        <f t="shared" si="1"/>
        <v>100</v>
      </c>
      <c r="H21" s="204">
        <f>SUM(H7:H20)</f>
        <v>17</v>
      </c>
      <c r="I21" s="204">
        <f>SUM(I7:I20)</f>
        <v>17</v>
      </c>
      <c r="J21" s="213">
        <f t="shared" si="2"/>
        <v>100</v>
      </c>
      <c r="K21" s="20">
        <f>SUM(K7:K20)</f>
        <v>21</v>
      </c>
      <c r="L21" s="20">
        <f>SUM(L7:L20)</f>
        <v>21</v>
      </c>
      <c r="M21" s="207">
        <f t="shared" si="5"/>
        <v>100</v>
      </c>
      <c r="N21" s="15"/>
      <c r="O21" s="15"/>
      <c r="P21" s="15"/>
      <c r="Q21" s="15"/>
      <c r="R21" s="15"/>
    </row>
    <row r="22" spans="1:18" ht="24">
      <c r="A22" s="2"/>
      <c r="B22" s="2"/>
      <c r="C22" s="2"/>
      <c r="D22" s="2"/>
      <c r="E22" s="2"/>
      <c r="F22" s="2"/>
      <c r="G22" s="2"/>
      <c r="H22" s="2"/>
      <c r="I22" s="2"/>
      <c r="J22" s="2"/>
      <c r="K22" s="2"/>
      <c r="L22" s="2"/>
      <c r="M22" s="2"/>
    </row>
    <row r="23" spans="1:18" ht="24">
      <c r="A23" s="2"/>
      <c r="B23" s="2"/>
      <c r="C23" s="2"/>
      <c r="D23" s="2"/>
      <c r="E23" s="2"/>
      <c r="F23" s="2"/>
      <c r="G23" s="2"/>
      <c r="H23" s="2"/>
      <c r="I23" s="2"/>
      <c r="J23" s="2"/>
      <c r="K23" s="2"/>
      <c r="L23" s="2"/>
      <c r="M23" s="2"/>
    </row>
  </sheetData>
  <mergeCells count="9">
    <mergeCell ref="A1:M1"/>
    <mergeCell ref="A2:M2"/>
    <mergeCell ref="A3:M3"/>
    <mergeCell ref="A4:M4"/>
    <mergeCell ref="A5:A6"/>
    <mergeCell ref="B5:D5"/>
    <mergeCell ref="E5:G5"/>
    <mergeCell ref="H5:J5"/>
    <mergeCell ref="K5:M5"/>
  </mergeCells>
  <pageMargins left="0.7" right="0.7" top="0.75" bottom="0.75" header="0.3" footer="0.3"/>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U21"/>
  <sheetViews>
    <sheetView zoomScale="98" zoomScaleNormal="98" workbookViewId="0">
      <pane xSplit="1" ySplit="6" topLeftCell="B10" activePane="bottomRight" state="frozen"/>
      <selection activeCell="Q29" sqref="Q29"/>
      <selection pane="topRight" activeCell="Q29" sqref="Q29"/>
      <selection pane="bottomLeft" activeCell="Q29" sqref="Q29"/>
      <selection pane="bottomRight" activeCell="Q11" sqref="Q11"/>
    </sheetView>
  </sheetViews>
  <sheetFormatPr defaultColWidth="9" defaultRowHeight="24"/>
  <cols>
    <col min="1" max="1" width="22.28515625" style="12" customWidth="1"/>
    <col min="2" max="2" width="16.5703125" style="12" customWidth="1"/>
    <col min="3" max="3" width="11.7109375" style="12" bestFit="1" customWidth="1"/>
    <col min="4" max="4" width="10.5703125" style="12" customWidth="1"/>
    <col min="5" max="5" width="11.7109375" style="12" bestFit="1" customWidth="1"/>
    <col min="6" max="6" width="6.42578125" style="12" bestFit="1" customWidth="1"/>
    <col min="7" max="7" width="6.85546875" style="12" bestFit="1" customWidth="1"/>
    <col min="8" max="8" width="11.7109375" style="12" bestFit="1" customWidth="1"/>
    <col min="9" max="9" width="8.140625" style="12" bestFit="1" customWidth="1"/>
    <col min="10" max="10" width="13.85546875" style="12" customWidth="1"/>
    <col min="11" max="11" width="6.42578125" style="12" bestFit="1" customWidth="1"/>
    <col min="12" max="12" width="6.85546875" style="12" bestFit="1" customWidth="1"/>
    <col min="13" max="13" width="12.140625" style="12" bestFit="1" customWidth="1"/>
    <col min="14" max="16" width="9" style="12"/>
    <col min="17" max="17" width="12.28515625" style="12" customWidth="1"/>
    <col min="18" max="18" width="13.140625" style="12" customWidth="1"/>
    <col min="19" max="19" width="9" style="12"/>
    <col min="20" max="20" width="11.42578125" style="12" customWidth="1"/>
    <col min="21" max="16384" width="9" style="12"/>
  </cols>
  <sheetData>
    <row r="1" spans="1:21">
      <c r="A1" s="463" t="s">
        <v>48</v>
      </c>
      <c r="B1" s="463"/>
      <c r="C1" s="463"/>
      <c r="D1" s="463"/>
      <c r="E1" s="463"/>
      <c r="F1" s="463"/>
      <c r="G1" s="463"/>
      <c r="H1" s="463"/>
      <c r="I1" s="463"/>
      <c r="J1" s="463"/>
      <c r="K1" s="463"/>
      <c r="L1" s="463"/>
      <c r="M1" s="463"/>
      <c r="N1" s="463"/>
      <c r="O1" s="463"/>
      <c r="P1" s="463"/>
      <c r="Q1" s="463"/>
      <c r="R1" s="463"/>
      <c r="S1" s="463"/>
      <c r="T1" s="463"/>
      <c r="U1" s="463"/>
    </row>
    <row r="2" spans="1:21">
      <c r="A2" s="463" t="s">
        <v>1317</v>
      </c>
      <c r="B2" s="463"/>
      <c r="C2" s="463"/>
      <c r="D2" s="463"/>
      <c r="E2" s="463"/>
      <c r="F2" s="463"/>
      <c r="G2" s="463"/>
      <c r="H2" s="463"/>
      <c r="I2" s="463"/>
      <c r="J2" s="463"/>
      <c r="K2" s="463"/>
      <c r="L2" s="463"/>
      <c r="M2" s="463"/>
      <c r="N2" s="463"/>
      <c r="O2" s="463"/>
      <c r="P2" s="463"/>
      <c r="Q2" s="463"/>
      <c r="R2" s="463"/>
      <c r="S2" s="463"/>
      <c r="T2" s="463"/>
      <c r="U2" s="463"/>
    </row>
    <row r="3" spans="1:21">
      <c r="A3" s="463" t="s">
        <v>45</v>
      </c>
      <c r="B3" s="463"/>
      <c r="C3" s="463"/>
      <c r="D3" s="463"/>
      <c r="E3" s="463"/>
      <c r="F3" s="463"/>
      <c r="G3" s="463"/>
      <c r="H3" s="463"/>
      <c r="I3" s="463"/>
      <c r="J3" s="463"/>
      <c r="K3" s="463"/>
      <c r="L3" s="463"/>
      <c r="M3" s="463"/>
      <c r="N3" s="463"/>
      <c r="O3" s="463"/>
      <c r="P3" s="463"/>
      <c r="Q3" s="463"/>
      <c r="R3" s="463"/>
      <c r="S3" s="463"/>
      <c r="T3" s="463"/>
      <c r="U3" s="463"/>
    </row>
    <row r="4" spans="1:21">
      <c r="A4" s="464" t="s">
        <v>19</v>
      </c>
      <c r="B4" s="464"/>
      <c r="C4" s="464"/>
      <c r="D4" s="464"/>
      <c r="E4" s="464"/>
      <c r="F4" s="464"/>
      <c r="G4" s="464"/>
      <c r="H4" s="464"/>
      <c r="I4" s="464"/>
      <c r="J4" s="464"/>
      <c r="K4" s="464"/>
      <c r="L4" s="464"/>
      <c r="M4" s="464"/>
      <c r="N4" s="464"/>
      <c r="O4" s="464"/>
      <c r="P4" s="464"/>
      <c r="Q4" s="464"/>
      <c r="R4" s="464"/>
      <c r="S4" s="464"/>
      <c r="T4" s="464"/>
      <c r="U4" s="464"/>
    </row>
    <row r="5" spans="1:21" s="18" customFormat="1" ht="21" customHeight="1">
      <c r="A5" s="465" t="s">
        <v>121</v>
      </c>
      <c r="B5" s="465" t="s">
        <v>13</v>
      </c>
      <c r="C5" s="465"/>
      <c r="D5" s="465"/>
      <c r="E5" s="465"/>
      <c r="F5" s="465"/>
      <c r="G5" s="465" t="s">
        <v>14</v>
      </c>
      <c r="H5" s="465"/>
      <c r="I5" s="465"/>
      <c r="J5" s="465"/>
      <c r="K5" s="465"/>
      <c r="L5" s="465" t="s">
        <v>124</v>
      </c>
      <c r="M5" s="465"/>
      <c r="N5" s="465"/>
      <c r="O5" s="465"/>
      <c r="P5" s="465"/>
      <c r="Q5" s="465" t="s">
        <v>126</v>
      </c>
      <c r="R5" s="465"/>
      <c r="S5" s="465"/>
      <c r="T5" s="465"/>
      <c r="U5" s="465"/>
    </row>
    <row r="6" spans="1:21" s="18" customFormat="1" ht="88.5" customHeight="1">
      <c r="A6" s="465"/>
      <c r="B6" s="25" t="s">
        <v>123</v>
      </c>
      <c r="C6" s="25" t="s">
        <v>128</v>
      </c>
      <c r="D6" s="25" t="s">
        <v>9</v>
      </c>
      <c r="E6" s="25" t="s">
        <v>127</v>
      </c>
      <c r="F6" s="25" t="s">
        <v>9</v>
      </c>
      <c r="G6" s="25" t="s">
        <v>122</v>
      </c>
      <c r="H6" s="25" t="s">
        <v>129</v>
      </c>
      <c r="I6" s="25" t="s">
        <v>9</v>
      </c>
      <c r="J6" s="25" t="s">
        <v>130</v>
      </c>
      <c r="K6" s="25" t="s">
        <v>9</v>
      </c>
      <c r="L6" s="25" t="s">
        <v>125</v>
      </c>
      <c r="M6" s="25" t="s">
        <v>131</v>
      </c>
      <c r="N6" s="25" t="s">
        <v>9</v>
      </c>
      <c r="O6" s="25" t="s">
        <v>132</v>
      </c>
      <c r="P6" s="25" t="s">
        <v>9</v>
      </c>
      <c r="Q6" s="25" t="s">
        <v>133</v>
      </c>
      <c r="R6" s="25" t="s">
        <v>134</v>
      </c>
      <c r="S6" s="25" t="s">
        <v>9</v>
      </c>
      <c r="T6" s="25" t="s">
        <v>135</v>
      </c>
      <c r="U6" s="25" t="s">
        <v>9</v>
      </c>
    </row>
    <row r="7" spans="1:21" s="18" customFormat="1">
      <c r="A7" s="193" t="s">
        <v>501</v>
      </c>
      <c r="B7" s="119">
        <v>3</v>
      </c>
      <c r="C7" s="119"/>
      <c r="D7" s="119"/>
      <c r="E7" s="119"/>
      <c r="F7" s="119"/>
      <c r="G7" s="119">
        <v>2</v>
      </c>
      <c r="H7" s="119"/>
      <c r="I7" s="204"/>
      <c r="J7" s="119"/>
      <c r="K7" s="119"/>
      <c r="L7" s="119">
        <v>0</v>
      </c>
      <c r="M7" s="119">
        <v>0</v>
      </c>
      <c r="N7" s="119"/>
      <c r="O7" s="119">
        <v>0</v>
      </c>
      <c r="P7" s="119"/>
      <c r="Q7" s="119">
        <v>5</v>
      </c>
      <c r="R7" s="119">
        <v>0</v>
      </c>
      <c r="S7" s="119"/>
      <c r="T7" s="119">
        <v>0</v>
      </c>
      <c r="U7" s="119"/>
    </row>
    <row r="8" spans="1:21" s="18" customFormat="1">
      <c r="A8" s="193" t="s">
        <v>502</v>
      </c>
      <c r="B8" s="119">
        <v>2</v>
      </c>
      <c r="C8" s="204"/>
      <c r="D8" s="204"/>
      <c r="E8" s="119"/>
      <c r="F8" s="119"/>
      <c r="G8" s="119">
        <v>1</v>
      </c>
      <c r="H8" s="204"/>
      <c r="I8" s="204"/>
      <c r="J8" s="119"/>
      <c r="K8" s="119"/>
      <c r="L8" s="119">
        <v>1</v>
      </c>
      <c r="M8" s="119">
        <v>0</v>
      </c>
      <c r="N8" s="119"/>
      <c r="O8" s="119">
        <v>0</v>
      </c>
      <c r="P8" s="119"/>
      <c r="Q8" s="119">
        <v>4</v>
      </c>
      <c r="R8" s="283">
        <v>0</v>
      </c>
      <c r="S8" s="119"/>
      <c r="T8" s="283">
        <v>0</v>
      </c>
      <c r="U8" s="119"/>
    </row>
    <row r="9" spans="1:21" s="18" customFormat="1">
      <c r="A9" s="13" t="s">
        <v>503</v>
      </c>
      <c r="B9" s="119">
        <v>3</v>
      </c>
      <c r="C9" s="204"/>
      <c r="D9" s="204"/>
      <c r="E9" s="119"/>
      <c r="F9" s="119"/>
      <c r="G9" s="119">
        <v>5</v>
      </c>
      <c r="H9" s="204"/>
      <c r="I9" s="204"/>
      <c r="J9" s="119"/>
      <c r="K9" s="119"/>
      <c r="L9" s="119">
        <v>0</v>
      </c>
      <c r="M9" s="119">
        <v>0</v>
      </c>
      <c r="N9" s="119"/>
      <c r="O9" s="119">
        <v>0</v>
      </c>
      <c r="P9" s="119"/>
      <c r="Q9" s="119">
        <v>8</v>
      </c>
      <c r="R9" s="283">
        <v>0</v>
      </c>
      <c r="S9" s="119"/>
      <c r="T9" s="283">
        <v>0</v>
      </c>
      <c r="U9" s="119"/>
    </row>
    <row r="10" spans="1:21" s="18" customFormat="1">
      <c r="A10" s="193" t="s">
        <v>504</v>
      </c>
      <c r="B10" s="119">
        <v>0</v>
      </c>
      <c r="C10" s="204"/>
      <c r="D10" s="204"/>
      <c r="E10" s="119"/>
      <c r="F10" s="119"/>
      <c r="G10" s="119">
        <v>2</v>
      </c>
      <c r="H10" s="204"/>
      <c r="I10" s="204"/>
      <c r="J10" s="119"/>
      <c r="K10" s="119"/>
      <c r="L10" s="119">
        <v>0</v>
      </c>
      <c r="M10" s="119">
        <v>0</v>
      </c>
      <c r="N10" s="119"/>
      <c r="O10" s="119">
        <v>1</v>
      </c>
      <c r="P10" s="119"/>
      <c r="Q10" s="119">
        <v>3</v>
      </c>
      <c r="R10" s="119">
        <v>0</v>
      </c>
      <c r="S10" s="119"/>
      <c r="T10" s="283">
        <v>0</v>
      </c>
      <c r="U10" s="119"/>
    </row>
    <row r="11" spans="1:21" s="18" customFormat="1">
      <c r="A11" s="193" t="s">
        <v>505</v>
      </c>
      <c r="B11" s="119">
        <v>4</v>
      </c>
      <c r="C11" s="204"/>
      <c r="D11" s="204"/>
      <c r="E11" s="119"/>
      <c r="F11" s="119"/>
      <c r="G11" s="119">
        <v>0</v>
      </c>
      <c r="H11" s="204"/>
      <c r="I11" s="204"/>
      <c r="J11" s="119"/>
      <c r="K11" s="119"/>
      <c r="L11" s="119">
        <v>1</v>
      </c>
      <c r="M11" s="119">
        <v>0</v>
      </c>
      <c r="N11" s="119"/>
      <c r="O11" s="119">
        <v>0</v>
      </c>
      <c r="P11" s="119"/>
      <c r="Q11" s="119">
        <v>5</v>
      </c>
      <c r="R11" s="119">
        <v>0</v>
      </c>
      <c r="S11" s="119"/>
      <c r="T11" s="283">
        <v>0</v>
      </c>
      <c r="U11" s="119"/>
    </row>
    <row r="12" spans="1:21" s="18" customFormat="1">
      <c r="A12" s="193" t="s">
        <v>506</v>
      </c>
      <c r="B12" s="119">
        <v>5</v>
      </c>
      <c r="C12" s="204"/>
      <c r="D12" s="204"/>
      <c r="E12" s="119"/>
      <c r="F12" s="119"/>
      <c r="G12" s="119">
        <v>2</v>
      </c>
      <c r="H12" s="204"/>
      <c r="I12" s="204"/>
      <c r="J12" s="119"/>
      <c r="K12" s="119"/>
      <c r="L12" s="119">
        <v>0</v>
      </c>
      <c r="M12" s="119">
        <v>0</v>
      </c>
      <c r="N12" s="119"/>
      <c r="O12" s="119">
        <v>0</v>
      </c>
      <c r="P12" s="119"/>
      <c r="Q12" s="119">
        <v>7</v>
      </c>
      <c r="R12" s="283">
        <v>0</v>
      </c>
      <c r="S12" s="119"/>
      <c r="T12" s="283">
        <v>0</v>
      </c>
      <c r="U12" s="119"/>
    </row>
    <row r="13" spans="1:21" s="18" customFormat="1">
      <c r="A13" s="193" t="s">
        <v>507</v>
      </c>
      <c r="B13" s="119">
        <v>2</v>
      </c>
      <c r="C13" s="204"/>
      <c r="D13" s="204"/>
      <c r="E13" s="119"/>
      <c r="F13" s="119"/>
      <c r="G13" s="119">
        <v>3</v>
      </c>
      <c r="H13" s="204"/>
      <c r="I13" s="204"/>
      <c r="J13" s="119"/>
      <c r="K13" s="119"/>
      <c r="L13" s="119">
        <v>0</v>
      </c>
      <c r="M13" s="119">
        <v>0</v>
      </c>
      <c r="N13" s="119"/>
      <c r="O13" s="119">
        <v>0</v>
      </c>
      <c r="P13" s="119"/>
      <c r="Q13" s="119">
        <v>5</v>
      </c>
      <c r="R13" s="283">
        <v>0</v>
      </c>
      <c r="S13" s="119"/>
      <c r="T13" s="283">
        <v>0</v>
      </c>
      <c r="U13" s="119"/>
    </row>
    <row r="14" spans="1:21" s="18" customFormat="1" ht="48">
      <c r="A14" s="195" t="s">
        <v>508</v>
      </c>
      <c r="B14" s="119">
        <v>6</v>
      </c>
      <c r="C14" s="204"/>
      <c r="D14" s="204"/>
      <c r="E14" s="119"/>
      <c r="F14" s="119"/>
      <c r="G14" s="119">
        <v>6</v>
      </c>
      <c r="H14" s="204"/>
      <c r="I14" s="204"/>
      <c r="J14" s="119"/>
      <c r="K14" s="119"/>
      <c r="L14" s="119">
        <v>0</v>
      </c>
      <c r="M14" s="119">
        <v>0</v>
      </c>
      <c r="N14" s="119"/>
      <c r="O14" s="119">
        <v>0</v>
      </c>
      <c r="P14" s="119"/>
      <c r="Q14" s="119">
        <v>12</v>
      </c>
      <c r="R14" s="283">
        <v>0</v>
      </c>
      <c r="S14" s="119"/>
      <c r="T14" s="283">
        <v>0</v>
      </c>
      <c r="U14" s="119"/>
    </row>
    <row r="15" spans="1:21" s="18" customFormat="1">
      <c r="A15" s="193" t="s">
        <v>509</v>
      </c>
      <c r="B15" s="119">
        <v>5</v>
      </c>
      <c r="C15" s="204"/>
      <c r="D15" s="204"/>
      <c r="E15" s="119"/>
      <c r="F15" s="119"/>
      <c r="G15" s="119">
        <v>5</v>
      </c>
      <c r="H15" s="204"/>
      <c r="I15" s="204"/>
      <c r="J15" s="119"/>
      <c r="K15" s="119"/>
      <c r="L15" s="119">
        <v>0</v>
      </c>
      <c r="M15" s="119">
        <v>0</v>
      </c>
      <c r="N15" s="119"/>
      <c r="O15" s="119">
        <v>0</v>
      </c>
      <c r="P15" s="119"/>
      <c r="Q15" s="119">
        <v>10</v>
      </c>
      <c r="R15" s="283">
        <v>0</v>
      </c>
      <c r="S15" s="119"/>
      <c r="T15" s="283">
        <v>0</v>
      </c>
      <c r="U15" s="119"/>
    </row>
    <row r="16" spans="1:21" s="18" customFormat="1">
      <c r="A16" s="195" t="s">
        <v>510</v>
      </c>
      <c r="B16" s="119">
        <v>7</v>
      </c>
      <c r="C16" s="204"/>
      <c r="D16" s="204"/>
      <c r="E16" s="119"/>
      <c r="F16" s="119"/>
      <c r="G16" s="119">
        <v>0</v>
      </c>
      <c r="H16" s="204"/>
      <c r="I16" s="204"/>
      <c r="J16" s="119"/>
      <c r="K16" s="119"/>
      <c r="L16" s="119">
        <v>0</v>
      </c>
      <c r="M16" s="119">
        <v>0</v>
      </c>
      <c r="N16" s="119"/>
      <c r="O16" s="119">
        <v>0</v>
      </c>
      <c r="P16" s="119"/>
      <c r="Q16" s="119">
        <v>7</v>
      </c>
      <c r="R16" s="283">
        <v>0</v>
      </c>
      <c r="S16" s="119"/>
      <c r="T16" s="283">
        <v>0</v>
      </c>
      <c r="U16" s="119"/>
    </row>
    <row r="17" spans="1:21">
      <c r="A17" s="193" t="s">
        <v>511</v>
      </c>
      <c r="B17" s="119">
        <v>5</v>
      </c>
      <c r="C17" s="204"/>
      <c r="D17" s="204"/>
      <c r="E17" s="119"/>
      <c r="F17" s="19"/>
      <c r="G17" s="119">
        <v>1</v>
      </c>
      <c r="H17" s="204"/>
      <c r="I17" s="204"/>
      <c r="J17" s="119"/>
      <c r="K17" s="19"/>
      <c r="L17" s="119">
        <v>0</v>
      </c>
      <c r="M17" s="119">
        <v>0</v>
      </c>
      <c r="N17" s="119"/>
      <c r="O17" s="119">
        <v>0</v>
      </c>
      <c r="P17" s="119"/>
      <c r="Q17" s="119">
        <v>6</v>
      </c>
      <c r="R17" s="283">
        <v>0</v>
      </c>
      <c r="S17" s="119"/>
      <c r="T17" s="283">
        <v>0</v>
      </c>
      <c r="U17" s="119"/>
    </row>
    <row r="18" spans="1:21">
      <c r="A18" s="193" t="s">
        <v>512</v>
      </c>
      <c r="B18" s="119">
        <v>3</v>
      </c>
      <c r="C18" s="204"/>
      <c r="D18" s="204"/>
      <c r="E18" s="119"/>
      <c r="F18" s="19"/>
      <c r="G18" s="119">
        <v>1</v>
      </c>
      <c r="H18" s="204"/>
      <c r="I18" s="204"/>
      <c r="J18" s="119"/>
      <c r="K18" s="19"/>
      <c r="L18" s="119">
        <v>1</v>
      </c>
      <c r="M18" s="119">
        <v>0</v>
      </c>
      <c r="N18" s="119"/>
      <c r="O18" s="119">
        <v>0</v>
      </c>
      <c r="P18" s="119"/>
      <c r="Q18" s="119">
        <v>5</v>
      </c>
      <c r="R18" s="283">
        <v>0</v>
      </c>
      <c r="S18" s="119"/>
      <c r="T18" s="283">
        <v>0</v>
      </c>
      <c r="U18" s="119"/>
    </row>
    <row r="19" spans="1:21">
      <c r="A19" s="195" t="s">
        <v>513</v>
      </c>
      <c r="B19" s="85">
        <v>0</v>
      </c>
      <c r="C19" s="204"/>
      <c r="D19" s="204"/>
      <c r="E19" s="85"/>
      <c r="F19" s="92"/>
      <c r="G19" s="85">
        <v>1</v>
      </c>
      <c r="H19" s="204"/>
      <c r="I19" s="204"/>
      <c r="J19" s="85"/>
      <c r="K19" s="92"/>
      <c r="L19" s="85">
        <v>1</v>
      </c>
      <c r="M19" s="85">
        <v>0</v>
      </c>
      <c r="N19" s="85"/>
      <c r="O19" s="85">
        <v>1</v>
      </c>
      <c r="P19" s="85"/>
      <c r="Q19" s="85">
        <v>3</v>
      </c>
      <c r="R19" s="283">
        <v>0</v>
      </c>
      <c r="S19" s="85"/>
      <c r="T19" s="85">
        <v>1</v>
      </c>
      <c r="U19" s="85"/>
    </row>
    <row r="20" spans="1:21">
      <c r="A20" s="193" t="s">
        <v>514</v>
      </c>
      <c r="B20" s="85">
        <v>1</v>
      </c>
      <c r="C20" s="204"/>
      <c r="D20" s="204"/>
      <c r="E20" s="85"/>
      <c r="F20" s="92"/>
      <c r="G20" s="85">
        <v>0</v>
      </c>
      <c r="H20" s="204"/>
      <c r="I20" s="204"/>
      <c r="J20" s="85"/>
      <c r="K20" s="92"/>
      <c r="L20" s="85">
        <v>2</v>
      </c>
      <c r="M20" s="85">
        <v>0</v>
      </c>
      <c r="N20" s="85"/>
      <c r="O20" s="85">
        <v>0</v>
      </c>
      <c r="P20" s="85"/>
      <c r="Q20" s="85">
        <v>3</v>
      </c>
      <c r="R20" s="283">
        <v>0</v>
      </c>
      <c r="S20" s="85"/>
      <c r="T20" s="85">
        <v>0</v>
      </c>
      <c r="U20" s="85"/>
    </row>
    <row r="21" spans="1:21" s="97" customFormat="1">
      <c r="A21" s="23" t="s">
        <v>10</v>
      </c>
      <c r="B21" s="23">
        <f>SUM(B7:B20)</f>
        <v>46</v>
      </c>
      <c r="C21" s="23"/>
      <c r="D21" s="204"/>
      <c r="E21" s="23"/>
      <c r="F21" s="19"/>
      <c r="G21" s="23">
        <f>SUM(G7:G20)</f>
        <v>29</v>
      </c>
      <c r="H21" s="204"/>
      <c r="I21" s="204"/>
      <c r="J21" s="23"/>
      <c r="K21" s="19"/>
      <c r="L21" s="23">
        <f>SUM(L7:L20)</f>
        <v>6</v>
      </c>
      <c r="M21" s="23">
        <f>SUM(M7:M20)</f>
        <v>0</v>
      </c>
      <c r="N21" s="23"/>
      <c r="O21" s="282">
        <f>SUM(O10:O20)</f>
        <v>2</v>
      </c>
      <c r="P21" s="23"/>
      <c r="Q21" s="23">
        <f>SUM(Q7:Q20)</f>
        <v>83</v>
      </c>
      <c r="R21" s="23">
        <f>SUM(R7:R20)</f>
        <v>0</v>
      </c>
      <c r="S21" s="23"/>
      <c r="T21" s="23">
        <v>0</v>
      </c>
      <c r="U21" s="23"/>
    </row>
  </sheetData>
  <mergeCells count="9">
    <mergeCell ref="A5:A6"/>
    <mergeCell ref="B5:F5"/>
    <mergeCell ref="G5:K5"/>
    <mergeCell ref="A1:U1"/>
    <mergeCell ref="A2:U2"/>
    <mergeCell ref="A4:U4"/>
    <mergeCell ref="A3:U3"/>
    <mergeCell ref="L5:P5"/>
    <mergeCell ref="Q5:U5"/>
  </mergeCells>
  <pageMargins left="0.7" right="0.7" top="0.75" bottom="0.75" header="0.3" footer="0.3"/>
  <pageSetup paperSize="8" scale="8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U21"/>
  <sheetViews>
    <sheetView workbookViewId="0">
      <pane xSplit="1" ySplit="6" topLeftCell="B7" activePane="bottomRight" state="frozen"/>
      <selection activeCell="Q29" sqref="Q29"/>
      <selection pane="topRight" activeCell="Q29" sqref="Q29"/>
      <selection pane="bottomLeft" activeCell="Q29" sqref="Q29"/>
      <selection pane="bottomRight" activeCell="A2" sqref="A2:U2"/>
    </sheetView>
  </sheetViews>
  <sheetFormatPr defaultColWidth="9" defaultRowHeight="23.25"/>
  <cols>
    <col min="1" max="1" width="18.85546875" style="3" customWidth="1"/>
    <col min="2" max="2" width="10" style="3" customWidth="1"/>
    <col min="3" max="3" width="9.42578125" style="3" bestFit="1" customWidth="1"/>
    <col min="4" max="4" width="6.42578125" style="3" bestFit="1" customWidth="1"/>
    <col min="5" max="5" width="8.7109375" style="3" bestFit="1" customWidth="1"/>
    <col min="6" max="6" width="6.42578125" style="3" bestFit="1" customWidth="1"/>
    <col min="7" max="7" width="9.5703125" style="3" customWidth="1"/>
    <col min="8" max="8" width="10.28515625" style="3" bestFit="1" customWidth="1"/>
    <col min="9" max="9" width="6.42578125" style="3" bestFit="1" customWidth="1"/>
    <col min="10" max="10" width="8.7109375" style="3" bestFit="1" customWidth="1"/>
    <col min="11" max="11" width="6.42578125" style="3" bestFit="1" customWidth="1"/>
    <col min="12" max="12" width="6.85546875" style="3" bestFit="1" customWidth="1"/>
    <col min="13" max="13" width="10" style="3" bestFit="1" customWidth="1"/>
    <col min="14" max="16" width="9" style="3"/>
    <col min="17" max="17" width="12.42578125" style="3" customWidth="1"/>
    <col min="18" max="16384" width="9" style="3"/>
  </cols>
  <sheetData>
    <row r="1" spans="1:21" s="15" customFormat="1" ht="24">
      <c r="A1" s="463" t="s">
        <v>51</v>
      </c>
      <c r="B1" s="463"/>
      <c r="C1" s="463"/>
      <c r="D1" s="463"/>
      <c r="E1" s="463"/>
      <c r="F1" s="463"/>
      <c r="G1" s="463"/>
      <c r="H1" s="463"/>
      <c r="I1" s="463"/>
      <c r="J1" s="463"/>
      <c r="K1" s="463"/>
      <c r="L1" s="463"/>
      <c r="M1" s="463"/>
      <c r="N1" s="463"/>
      <c r="O1" s="463"/>
      <c r="P1" s="463"/>
      <c r="Q1" s="463"/>
      <c r="R1" s="463"/>
      <c r="S1" s="463"/>
      <c r="T1" s="463"/>
      <c r="U1" s="463"/>
    </row>
    <row r="2" spans="1:21" s="15" customFormat="1" ht="24">
      <c r="A2" s="463" t="s">
        <v>1317</v>
      </c>
      <c r="B2" s="463"/>
      <c r="C2" s="463"/>
      <c r="D2" s="463"/>
      <c r="E2" s="463"/>
      <c r="F2" s="463"/>
      <c r="G2" s="463"/>
      <c r="H2" s="463"/>
      <c r="I2" s="463"/>
      <c r="J2" s="463"/>
      <c r="K2" s="463"/>
      <c r="L2" s="463"/>
      <c r="M2" s="463"/>
      <c r="N2" s="463"/>
      <c r="O2" s="463"/>
      <c r="P2" s="463"/>
      <c r="Q2" s="463"/>
      <c r="R2" s="463"/>
      <c r="S2" s="463"/>
      <c r="T2" s="463"/>
      <c r="U2" s="463"/>
    </row>
    <row r="3" spans="1:21" s="15" customFormat="1" ht="24">
      <c r="A3" s="463" t="s">
        <v>45</v>
      </c>
      <c r="B3" s="463"/>
      <c r="C3" s="463"/>
      <c r="D3" s="463"/>
      <c r="E3" s="463"/>
      <c r="F3" s="463"/>
      <c r="G3" s="463"/>
      <c r="H3" s="463"/>
      <c r="I3" s="463"/>
      <c r="J3" s="463"/>
      <c r="K3" s="463"/>
      <c r="L3" s="463"/>
      <c r="M3" s="463"/>
      <c r="N3" s="463"/>
      <c r="O3" s="463"/>
      <c r="P3" s="463"/>
      <c r="Q3" s="463"/>
      <c r="R3" s="463"/>
      <c r="S3" s="463"/>
      <c r="T3" s="463"/>
      <c r="U3" s="463"/>
    </row>
    <row r="4" spans="1:21" s="15" customFormat="1" ht="24">
      <c r="A4" s="464" t="s">
        <v>19</v>
      </c>
      <c r="B4" s="464"/>
      <c r="C4" s="464"/>
      <c r="D4" s="464"/>
      <c r="E4" s="464"/>
      <c r="F4" s="464"/>
      <c r="G4" s="464"/>
      <c r="H4" s="464"/>
      <c r="I4" s="464"/>
      <c r="J4" s="464"/>
      <c r="K4" s="464"/>
      <c r="L4" s="464"/>
      <c r="M4" s="464"/>
      <c r="N4" s="464"/>
      <c r="O4" s="464"/>
      <c r="P4" s="464"/>
      <c r="Q4" s="464"/>
      <c r="R4" s="464"/>
      <c r="S4" s="464"/>
      <c r="T4" s="464"/>
      <c r="U4" s="464"/>
    </row>
    <row r="5" spans="1:21" s="27" customFormat="1" ht="21" customHeight="1">
      <c r="A5" s="465" t="s">
        <v>121</v>
      </c>
      <c r="B5" s="465" t="s">
        <v>15</v>
      </c>
      <c r="C5" s="465"/>
      <c r="D5" s="465"/>
      <c r="E5" s="465"/>
      <c r="F5" s="465"/>
      <c r="G5" s="465" t="s">
        <v>16</v>
      </c>
      <c r="H5" s="465"/>
      <c r="I5" s="465"/>
      <c r="J5" s="465"/>
      <c r="K5" s="465"/>
      <c r="L5" s="465" t="s">
        <v>17</v>
      </c>
      <c r="M5" s="465"/>
      <c r="N5" s="465"/>
      <c r="O5" s="465"/>
      <c r="P5" s="465"/>
      <c r="Q5" s="465" t="s">
        <v>136</v>
      </c>
      <c r="R5" s="465"/>
      <c r="S5" s="465"/>
      <c r="T5" s="465"/>
      <c r="U5" s="465"/>
    </row>
    <row r="6" spans="1:21" s="27" customFormat="1" ht="120">
      <c r="A6" s="465"/>
      <c r="B6" s="23" t="s">
        <v>137</v>
      </c>
      <c r="C6" s="23" t="s">
        <v>138</v>
      </c>
      <c r="D6" s="23" t="s">
        <v>9</v>
      </c>
      <c r="E6" s="23" t="s">
        <v>18</v>
      </c>
      <c r="F6" s="23" t="s">
        <v>9</v>
      </c>
      <c r="G6" s="25" t="s">
        <v>139</v>
      </c>
      <c r="H6" s="23" t="s">
        <v>53</v>
      </c>
      <c r="I6" s="23" t="s">
        <v>9</v>
      </c>
      <c r="J6" s="23" t="s">
        <v>18</v>
      </c>
      <c r="K6" s="23" t="s">
        <v>9</v>
      </c>
      <c r="L6" s="25" t="s">
        <v>7</v>
      </c>
      <c r="M6" s="25" t="s">
        <v>140</v>
      </c>
      <c r="N6" s="25" t="s">
        <v>9</v>
      </c>
      <c r="O6" s="25" t="s">
        <v>18</v>
      </c>
      <c r="P6" s="25" t="s">
        <v>9</v>
      </c>
      <c r="Q6" s="25" t="s">
        <v>133</v>
      </c>
      <c r="R6" s="25" t="s">
        <v>141</v>
      </c>
      <c r="S6" s="25" t="s">
        <v>9</v>
      </c>
      <c r="T6" s="25" t="s">
        <v>18</v>
      </c>
      <c r="U6" s="25" t="s">
        <v>9</v>
      </c>
    </row>
    <row r="7" spans="1:21" s="27" customFormat="1" ht="24">
      <c r="A7" s="193" t="s">
        <v>501</v>
      </c>
      <c r="B7" s="119">
        <v>0</v>
      </c>
      <c r="C7" s="119">
        <v>0</v>
      </c>
      <c r="D7" s="119"/>
      <c r="E7" s="119"/>
      <c r="F7" s="119"/>
      <c r="G7" s="119">
        <v>5</v>
      </c>
      <c r="H7" s="119">
        <v>0</v>
      </c>
      <c r="I7" s="119"/>
      <c r="J7" s="119"/>
      <c r="K7" s="119"/>
      <c r="L7" s="119">
        <v>0</v>
      </c>
      <c r="M7" s="119"/>
      <c r="N7" s="119"/>
      <c r="O7" s="119"/>
      <c r="P7" s="119"/>
      <c r="Q7" s="119">
        <f>SUM(B7,C7,G7,H7,L7,M7)</f>
        <v>5</v>
      </c>
      <c r="R7" s="119">
        <f>SUM(C7,H7,M7)</f>
        <v>0</v>
      </c>
      <c r="S7" s="119"/>
      <c r="T7" s="119"/>
      <c r="U7" s="119"/>
    </row>
    <row r="8" spans="1:21" s="27" customFormat="1" ht="24">
      <c r="A8" s="193" t="s">
        <v>502</v>
      </c>
      <c r="B8" s="119">
        <v>0</v>
      </c>
      <c r="C8" s="204">
        <v>0</v>
      </c>
      <c r="D8" s="119"/>
      <c r="E8" s="119"/>
      <c r="F8" s="119"/>
      <c r="G8" s="119">
        <v>4</v>
      </c>
      <c r="H8" s="119">
        <v>0</v>
      </c>
      <c r="I8" s="119"/>
      <c r="J8" s="119"/>
      <c r="K8" s="119"/>
      <c r="L8" s="119">
        <v>0</v>
      </c>
      <c r="M8" s="119"/>
      <c r="N8" s="119"/>
      <c r="O8" s="119"/>
      <c r="P8" s="119"/>
      <c r="Q8" s="204">
        <f t="shared" ref="Q8:Q20" si="0">SUM(B8,C8,G8,H8,L8,M8)</f>
        <v>4</v>
      </c>
      <c r="R8" s="204">
        <f t="shared" ref="R8:R20" si="1">SUM(C8,H8,M8)</f>
        <v>0</v>
      </c>
      <c r="S8" s="119"/>
      <c r="T8" s="119"/>
      <c r="U8" s="119"/>
    </row>
    <row r="9" spans="1:21" s="27" customFormat="1" ht="24">
      <c r="A9" s="13" t="s">
        <v>503</v>
      </c>
      <c r="B9" s="119">
        <v>2</v>
      </c>
      <c r="C9" s="204">
        <v>0</v>
      </c>
      <c r="D9" s="119"/>
      <c r="E9" s="119"/>
      <c r="F9" s="119"/>
      <c r="G9" s="119">
        <v>6</v>
      </c>
      <c r="H9" s="204">
        <v>0</v>
      </c>
      <c r="I9" s="119"/>
      <c r="J9" s="119"/>
      <c r="K9" s="119"/>
      <c r="L9" s="119">
        <v>0</v>
      </c>
      <c r="M9" s="119"/>
      <c r="N9" s="119"/>
      <c r="O9" s="119"/>
      <c r="P9" s="119"/>
      <c r="Q9" s="204">
        <f t="shared" si="0"/>
        <v>8</v>
      </c>
      <c r="R9" s="204">
        <f t="shared" si="1"/>
        <v>0</v>
      </c>
      <c r="S9" s="119"/>
      <c r="T9" s="119"/>
      <c r="U9" s="119"/>
    </row>
    <row r="10" spans="1:21" s="27" customFormat="1" ht="24">
      <c r="A10" s="193" t="s">
        <v>504</v>
      </c>
      <c r="B10" s="119">
        <v>0</v>
      </c>
      <c r="C10" s="204">
        <v>0</v>
      </c>
      <c r="D10" s="119"/>
      <c r="E10" s="119"/>
      <c r="F10" s="119"/>
      <c r="G10" s="119">
        <v>2</v>
      </c>
      <c r="H10" s="204">
        <v>0</v>
      </c>
      <c r="I10" s="119"/>
      <c r="J10" s="119"/>
      <c r="K10" s="119"/>
      <c r="L10" s="119">
        <v>1</v>
      </c>
      <c r="M10" s="119"/>
      <c r="N10" s="119"/>
      <c r="O10" s="119"/>
      <c r="P10" s="119"/>
      <c r="Q10" s="204">
        <f t="shared" si="0"/>
        <v>3</v>
      </c>
      <c r="R10" s="204">
        <f t="shared" si="1"/>
        <v>0</v>
      </c>
      <c r="S10" s="119"/>
      <c r="T10" s="119"/>
      <c r="U10" s="119"/>
    </row>
    <row r="11" spans="1:21" s="27" customFormat="1" ht="24">
      <c r="A11" s="193" t="s">
        <v>505</v>
      </c>
      <c r="B11" s="119">
        <v>0</v>
      </c>
      <c r="C11" s="204">
        <v>0</v>
      </c>
      <c r="D11" s="119"/>
      <c r="E11" s="119"/>
      <c r="F11" s="119"/>
      <c r="G11" s="119">
        <v>4</v>
      </c>
      <c r="H11" s="204">
        <v>0</v>
      </c>
      <c r="I11" s="119"/>
      <c r="J11" s="119"/>
      <c r="K11" s="119"/>
      <c r="L11" s="119">
        <v>1</v>
      </c>
      <c r="M11" s="119"/>
      <c r="N11" s="119"/>
      <c r="O11" s="119"/>
      <c r="P11" s="119"/>
      <c r="Q11" s="204">
        <f t="shared" si="0"/>
        <v>5</v>
      </c>
      <c r="R11" s="204">
        <f t="shared" si="1"/>
        <v>0</v>
      </c>
      <c r="S11" s="119"/>
      <c r="T11" s="119"/>
      <c r="U11" s="119"/>
    </row>
    <row r="12" spans="1:21" s="27" customFormat="1" ht="24">
      <c r="A12" s="193" t="s">
        <v>506</v>
      </c>
      <c r="B12" s="119">
        <v>1</v>
      </c>
      <c r="C12" s="204">
        <v>0</v>
      </c>
      <c r="D12" s="119"/>
      <c r="E12" s="119"/>
      <c r="F12" s="119"/>
      <c r="G12" s="119">
        <v>4</v>
      </c>
      <c r="H12" s="204">
        <v>0</v>
      </c>
      <c r="I12" s="119"/>
      <c r="J12" s="119"/>
      <c r="K12" s="119"/>
      <c r="L12" s="119">
        <v>2</v>
      </c>
      <c r="M12" s="119"/>
      <c r="N12" s="119"/>
      <c r="O12" s="119"/>
      <c r="P12" s="119"/>
      <c r="Q12" s="204">
        <f t="shared" si="0"/>
        <v>7</v>
      </c>
      <c r="R12" s="204">
        <f t="shared" si="1"/>
        <v>0</v>
      </c>
      <c r="S12" s="119"/>
      <c r="T12" s="119"/>
      <c r="U12" s="119"/>
    </row>
    <row r="13" spans="1:21" s="27" customFormat="1" ht="24">
      <c r="A13" s="193" t="s">
        <v>507</v>
      </c>
      <c r="B13" s="119">
        <v>0</v>
      </c>
      <c r="C13" s="204">
        <v>0</v>
      </c>
      <c r="D13" s="119"/>
      <c r="E13" s="119"/>
      <c r="F13" s="119"/>
      <c r="G13" s="119">
        <v>4</v>
      </c>
      <c r="H13" s="119">
        <v>1</v>
      </c>
      <c r="I13" s="119"/>
      <c r="J13" s="119"/>
      <c r="K13" s="119"/>
      <c r="L13" s="119">
        <v>0</v>
      </c>
      <c r="M13" s="119"/>
      <c r="N13" s="119"/>
      <c r="O13" s="119"/>
      <c r="P13" s="119"/>
      <c r="Q13" s="204">
        <f t="shared" si="0"/>
        <v>5</v>
      </c>
      <c r="R13" s="204">
        <f t="shared" si="1"/>
        <v>1</v>
      </c>
      <c r="S13" s="119"/>
      <c r="T13" s="119"/>
      <c r="U13" s="119"/>
    </row>
    <row r="14" spans="1:21" s="27" customFormat="1" ht="72">
      <c r="A14" s="195" t="s">
        <v>508</v>
      </c>
      <c r="B14" s="119">
        <v>0</v>
      </c>
      <c r="C14" s="204">
        <v>0</v>
      </c>
      <c r="D14" s="119"/>
      <c r="E14" s="119"/>
      <c r="F14" s="119"/>
      <c r="G14" s="119">
        <v>10</v>
      </c>
      <c r="H14" s="204">
        <v>0</v>
      </c>
      <c r="I14" s="119"/>
      <c r="J14" s="119"/>
      <c r="K14" s="119"/>
      <c r="L14" s="119">
        <v>2</v>
      </c>
      <c r="M14" s="119"/>
      <c r="N14" s="119"/>
      <c r="O14" s="119"/>
      <c r="P14" s="119"/>
      <c r="Q14" s="204">
        <f t="shared" si="0"/>
        <v>12</v>
      </c>
      <c r="R14" s="204">
        <f t="shared" si="1"/>
        <v>0</v>
      </c>
      <c r="S14" s="119"/>
      <c r="T14" s="119"/>
      <c r="U14" s="119"/>
    </row>
    <row r="15" spans="1:21" s="27" customFormat="1" ht="24">
      <c r="A15" s="193" t="s">
        <v>509</v>
      </c>
      <c r="B15" s="119">
        <v>0</v>
      </c>
      <c r="C15" s="119">
        <v>2</v>
      </c>
      <c r="D15" s="119"/>
      <c r="E15" s="119"/>
      <c r="F15" s="119"/>
      <c r="G15" s="119">
        <v>6</v>
      </c>
      <c r="H15" s="119">
        <v>2</v>
      </c>
      <c r="I15" s="119"/>
      <c r="J15" s="119"/>
      <c r="K15" s="119"/>
      <c r="L15" s="119">
        <v>0</v>
      </c>
      <c r="M15" s="119"/>
      <c r="N15" s="119"/>
      <c r="O15" s="119"/>
      <c r="P15" s="119"/>
      <c r="Q15" s="204">
        <f t="shared" si="0"/>
        <v>10</v>
      </c>
      <c r="R15" s="204">
        <f t="shared" si="1"/>
        <v>4</v>
      </c>
      <c r="S15" s="119"/>
      <c r="T15" s="119"/>
      <c r="U15" s="119"/>
    </row>
    <row r="16" spans="1:21" s="27" customFormat="1" ht="48">
      <c r="A16" s="195" t="s">
        <v>510</v>
      </c>
      <c r="B16" s="119">
        <v>1</v>
      </c>
      <c r="C16" s="204">
        <v>0</v>
      </c>
      <c r="D16" s="119"/>
      <c r="E16" s="119"/>
      <c r="F16" s="119"/>
      <c r="G16" s="119">
        <v>4</v>
      </c>
      <c r="H16" s="119">
        <v>1</v>
      </c>
      <c r="I16" s="119"/>
      <c r="J16" s="119"/>
      <c r="K16" s="119"/>
      <c r="L16" s="119">
        <v>1</v>
      </c>
      <c r="M16" s="119"/>
      <c r="N16" s="119"/>
      <c r="O16" s="119"/>
      <c r="P16" s="119"/>
      <c r="Q16" s="204">
        <f t="shared" si="0"/>
        <v>7</v>
      </c>
      <c r="R16" s="204">
        <f t="shared" si="1"/>
        <v>1</v>
      </c>
      <c r="S16" s="119"/>
      <c r="T16" s="119"/>
      <c r="U16" s="119"/>
    </row>
    <row r="17" spans="1:21" s="27" customFormat="1" ht="48">
      <c r="A17" s="193" t="s">
        <v>511</v>
      </c>
      <c r="B17" s="119">
        <v>0</v>
      </c>
      <c r="C17" s="204">
        <v>0</v>
      </c>
      <c r="D17" s="119"/>
      <c r="E17" s="119"/>
      <c r="F17" s="119"/>
      <c r="G17" s="119">
        <v>2</v>
      </c>
      <c r="H17" s="119">
        <v>2</v>
      </c>
      <c r="I17" s="119"/>
      <c r="J17" s="119"/>
      <c r="K17" s="119"/>
      <c r="L17" s="119">
        <v>2</v>
      </c>
      <c r="M17" s="119"/>
      <c r="N17" s="119"/>
      <c r="O17" s="119"/>
      <c r="P17" s="119"/>
      <c r="Q17" s="204">
        <f t="shared" si="0"/>
        <v>6</v>
      </c>
      <c r="R17" s="204">
        <f t="shared" si="1"/>
        <v>2</v>
      </c>
      <c r="S17" s="119"/>
      <c r="T17" s="119"/>
      <c r="U17" s="119"/>
    </row>
    <row r="18" spans="1:21" s="27" customFormat="1" ht="24">
      <c r="A18" s="193" t="s">
        <v>512</v>
      </c>
      <c r="B18" s="119">
        <v>0</v>
      </c>
      <c r="C18" s="204">
        <v>0</v>
      </c>
      <c r="D18" s="119"/>
      <c r="E18" s="119"/>
      <c r="F18" s="119"/>
      <c r="G18" s="119">
        <v>3</v>
      </c>
      <c r="H18" s="204">
        <v>0</v>
      </c>
      <c r="I18" s="119"/>
      <c r="J18" s="119"/>
      <c r="K18" s="119"/>
      <c r="L18" s="119">
        <v>2</v>
      </c>
      <c r="M18" s="119"/>
      <c r="N18" s="119"/>
      <c r="O18" s="119"/>
      <c r="P18" s="119"/>
      <c r="Q18" s="204">
        <f t="shared" si="0"/>
        <v>5</v>
      </c>
      <c r="R18" s="204">
        <f t="shared" si="1"/>
        <v>0</v>
      </c>
      <c r="S18" s="119"/>
      <c r="T18" s="119"/>
      <c r="U18" s="119"/>
    </row>
    <row r="19" spans="1:21" s="27" customFormat="1" ht="48">
      <c r="A19" s="195" t="s">
        <v>513</v>
      </c>
      <c r="B19" s="119">
        <v>0</v>
      </c>
      <c r="C19" s="204">
        <v>0</v>
      </c>
      <c r="D19" s="119"/>
      <c r="E19" s="119"/>
      <c r="F19" s="119"/>
      <c r="G19" s="119">
        <v>0</v>
      </c>
      <c r="H19" s="204">
        <v>0</v>
      </c>
      <c r="I19" s="119"/>
      <c r="J19" s="119"/>
      <c r="K19" s="119"/>
      <c r="L19" s="119">
        <v>3</v>
      </c>
      <c r="M19" s="119"/>
      <c r="N19" s="119"/>
      <c r="O19" s="119"/>
      <c r="P19" s="119"/>
      <c r="Q19" s="204">
        <f t="shared" si="0"/>
        <v>3</v>
      </c>
      <c r="R19" s="204">
        <f t="shared" si="1"/>
        <v>0</v>
      </c>
      <c r="S19" s="119"/>
      <c r="T19" s="119"/>
      <c r="U19" s="119"/>
    </row>
    <row r="20" spans="1:21" s="27" customFormat="1" ht="24">
      <c r="A20" s="193" t="s">
        <v>514</v>
      </c>
      <c r="B20" s="119">
        <v>0</v>
      </c>
      <c r="C20" s="204">
        <v>0</v>
      </c>
      <c r="D20" s="119"/>
      <c r="E20" s="119"/>
      <c r="F20" s="119"/>
      <c r="G20" s="119">
        <v>1</v>
      </c>
      <c r="H20" s="204">
        <v>0</v>
      </c>
      <c r="I20" s="119"/>
      <c r="J20" s="119"/>
      <c r="K20" s="119"/>
      <c r="L20" s="119">
        <v>2</v>
      </c>
      <c r="M20" s="119"/>
      <c r="N20" s="119"/>
      <c r="O20" s="119"/>
      <c r="P20" s="119"/>
      <c r="Q20" s="204">
        <f t="shared" si="0"/>
        <v>3</v>
      </c>
      <c r="R20" s="204">
        <f t="shared" si="1"/>
        <v>0</v>
      </c>
      <c r="S20" s="119"/>
      <c r="T20" s="119"/>
      <c r="U20" s="119"/>
    </row>
    <row r="21" spans="1:21" s="98" customFormat="1" ht="27.75">
      <c r="A21" s="24" t="s">
        <v>10</v>
      </c>
      <c r="B21" s="24">
        <f>SUM(B7:B20)</f>
        <v>4</v>
      </c>
      <c r="C21" s="24">
        <f>SUM(C7:C20)</f>
        <v>2</v>
      </c>
      <c r="D21" s="24"/>
      <c r="E21" s="24"/>
      <c r="F21" s="24"/>
      <c r="G21" s="24">
        <f>SUM(G7:G20)</f>
        <v>55</v>
      </c>
      <c r="H21" s="24">
        <f>SUM(H7:H20)</f>
        <v>6</v>
      </c>
      <c r="I21" s="22"/>
      <c r="J21" s="24"/>
      <c r="K21" s="22"/>
      <c r="L21" s="24">
        <f>SUM(L7:L20)</f>
        <v>16</v>
      </c>
      <c r="M21" s="24"/>
      <c r="N21" s="24"/>
      <c r="O21" s="24"/>
      <c r="P21" s="24"/>
      <c r="Q21" s="24">
        <f>SUM(Q7:Q20)</f>
        <v>83</v>
      </c>
      <c r="R21" s="24">
        <f>SUM(R7:R20)</f>
        <v>8</v>
      </c>
      <c r="S21" s="24"/>
      <c r="T21" s="24"/>
      <c r="U21" s="24"/>
    </row>
  </sheetData>
  <mergeCells count="9">
    <mergeCell ref="A5:A6"/>
    <mergeCell ref="B5:F5"/>
    <mergeCell ref="G5:K5"/>
    <mergeCell ref="A1:U1"/>
    <mergeCell ref="A2:U2"/>
    <mergeCell ref="A4:U4"/>
    <mergeCell ref="A3:U3"/>
    <mergeCell ref="L5:P5"/>
    <mergeCell ref="Q5:U5"/>
  </mergeCells>
  <pageMargins left="0.7" right="0.7" top="0.75" bottom="0.75" header="0.3" footer="0.3"/>
  <pageSetup paperSize="8" scale="9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W21"/>
  <sheetViews>
    <sheetView view="pageLayout" zoomScale="87" zoomScaleNormal="100" zoomScalePageLayoutView="87" workbookViewId="0">
      <selection activeCell="A2" sqref="A2:S2"/>
    </sheetView>
  </sheetViews>
  <sheetFormatPr defaultColWidth="9" defaultRowHeight="23.25"/>
  <cols>
    <col min="1" max="1" width="22.85546875" style="3" customWidth="1"/>
    <col min="2" max="2" width="12.5703125" style="3" bestFit="1" customWidth="1"/>
    <col min="3" max="3" width="7.7109375" style="3" bestFit="1" customWidth="1"/>
    <col min="4" max="4" width="7.5703125" style="3" customWidth="1"/>
    <col min="5" max="5" width="12.5703125" style="3" bestFit="1" customWidth="1"/>
    <col min="6" max="6" width="11.7109375" style="3" customWidth="1"/>
    <col min="7" max="7" width="7.5703125" style="3" customWidth="1"/>
    <col min="8" max="8" width="12.5703125" style="3" bestFit="1" customWidth="1"/>
    <col min="9" max="9" width="10.42578125" style="3" customWidth="1"/>
    <col min="10" max="10" width="7.5703125" style="3" customWidth="1"/>
    <col min="11" max="11" width="12.5703125" style="3" bestFit="1" customWidth="1"/>
    <col min="12" max="12" width="11" style="3" customWidth="1"/>
    <col min="13" max="13" width="7.5703125" style="3" customWidth="1"/>
    <col min="14" max="14" width="12.5703125" style="3" bestFit="1" customWidth="1"/>
    <col min="15" max="15" width="11.28515625" style="3" customWidth="1"/>
    <col min="16" max="17" width="7.5703125" style="3" customWidth="1"/>
    <col min="18" max="18" width="11.28515625" style="3" customWidth="1"/>
    <col min="19" max="19" width="14" style="3" bestFit="1" customWidth="1"/>
    <col min="20" max="23" width="7.5703125" style="3" customWidth="1"/>
    <col min="24" max="16384" width="9" style="3"/>
  </cols>
  <sheetData>
    <row r="1" spans="1:23" s="7" customFormat="1" ht="27.75">
      <c r="A1" s="466" t="s">
        <v>55</v>
      </c>
      <c r="B1" s="466"/>
      <c r="C1" s="466"/>
      <c r="D1" s="466"/>
      <c r="E1" s="466"/>
      <c r="F1" s="466"/>
      <c r="G1" s="466"/>
      <c r="H1" s="466"/>
      <c r="I1" s="466"/>
      <c r="J1" s="466"/>
      <c r="K1" s="466"/>
      <c r="L1" s="466"/>
      <c r="M1" s="466"/>
      <c r="N1" s="466"/>
      <c r="O1" s="466"/>
      <c r="P1" s="466"/>
      <c r="Q1" s="466"/>
      <c r="R1" s="466"/>
      <c r="S1" s="466"/>
      <c r="T1" s="75"/>
      <c r="U1" s="75"/>
      <c r="V1" s="75"/>
      <c r="W1" s="75"/>
    </row>
    <row r="2" spans="1:23" s="7" customFormat="1" ht="27.75">
      <c r="A2" s="466" t="s">
        <v>1317</v>
      </c>
      <c r="B2" s="466"/>
      <c r="C2" s="466"/>
      <c r="D2" s="466"/>
      <c r="E2" s="466"/>
      <c r="F2" s="466"/>
      <c r="G2" s="466"/>
      <c r="H2" s="466"/>
      <c r="I2" s="466"/>
      <c r="J2" s="466"/>
      <c r="K2" s="466"/>
      <c r="L2" s="466"/>
      <c r="M2" s="466"/>
      <c r="N2" s="466"/>
      <c r="O2" s="466"/>
      <c r="P2" s="466"/>
      <c r="Q2" s="466"/>
      <c r="R2" s="466"/>
      <c r="S2" s="466"/>
      <c r="T2" s="75"/>
      <c r="U2" s="75"/>
      <c r="V2" s="75"/>
      <c r="W2" s="75"/>
    </row>
    <row r="3" spans="1:23" s="7" customFormat="1" ht="27.75">
      <c r="A3" s="466" t="s">
        <v>45</v>
      </c>
      <c r="B3" s="466"/>
      <c r="C3" s="466"/>
      <c r="D3" s="466"/>
      <c r="E3" s="466"/>
      <c r="F3" s="466"/>
      <c r="G3" s="466"/>
      <c r="H3" s="466"/>
      <c r="I3" s="466"/>
      <c r="J3" s="466"/>
      <c r="K3" s="466"/>
      <c r="L3" s="466"/>
      <c r="M3" s="466"/>
      <c r="N3" s="466"/>
      <c r="O3" s="466"/>
      <c r="P3" s="466"/>
      <c r="Q3" s="466"/>
      <c r="R3" s="466"/>
      <c r="S3" s="466"/>
      <c r="T3" s="75"/>
      <c r="U3" s="75"/>
      <c r="V3" s="75"/>
      <c r="W3" s="75"/>
    </row>
    <row r="4" spans="1:23" s="7" customFormat="1" ht="27.75">
      <c r="A4" s="470" t="s">
        <v>19</v>
      </c>
      <c r="B4" s="470"/>
      <c r="C4" s="470"/>
      <c r="D4" s="470"/>
      <c r="E4" s="470"/>
      <c r="F4" s="470"/>
      <c r="G4" s="470"/>
      <c r="H4" s="470"/>
      <c r="I4" s="470"/>
      <c r="J4" s="470"/>
      <c r="K4" s="470"/>
      <c r="L4" s="470"/>
      <c r="M4" s="470"/>
      <c r="N4" s="470"/>
      <c r="O4" s="470"/>
      <c r="P4" s="470"/>
      <c r="Q4" s="470"/>
      <c r="R4" s="470"/>
      <c r="S4" s="470"/>
      <c r="T4" s="26"/>
      <c r="U4" s="26"/>
      <c r="V4" s="26"/>
      <c r="W4" s="26"/>
    </row>
    <row r="5" spans="1:23" s="81" customFormat="1" ht="47.25" customHeight="1">
      <c r="A5" s="471" t="s">
        <v>121</v>
      </c>
      <c r="B5" s="472" t="s">
        <v>38</v>
      </c>
      <c r="C5" s="472"/>
      <c r="D5" s="472"/>
      <c r="E5" s="473" t="s">
        <v>142</v>
      </c>
      <c r="F5" s="473"/>
      <c r="G5" s="473"/>
      <c r="H5" s="468" t="s">
        <v>516</v>
      </c>
      <c r="I5" s="468"/>
      <c r="J5" s="468"/>
      <c r="K5" s="474" t="s">
        <v>143</v>
      </c>
      <c r="L5" s="474"/>
      <c r="M5" s="474"/>
      <c r="N5" s="475" t="s">
        <v>32</v>
      </c>
      <c r="O5" s="475"/>
      <c r="P5" s="475"/>
      <c r="Q5" s="469" t="s">
        <v>66</v>
      </c>
      <c r="R5" s="469"/>
      <c r="S5" s="469"/>
      <c r="T5" s="101"/>
      <c r="U5" s="101"/>
      <c r="V5" s="101"/>
      <c r="W5" s="101"/>
    </row>
    <row r="6" spans="1:23" s="81" customFormat="1" ht="96">
      <c r="A6" s="471"/>
      <c r="B6" s="341" t="s">
        <v>7</v>
      </c>
      <c r="C6" s="341" t="s">
        <v>8</v>
      </c>
      <c r="D6" s="341" t="s">
        <v>9</v>
      </c>
      <c r="E6" s="342" t="s">
        <v>7</v>
      </c>
      <c r="F6" s="342" t="s">
        <v>8</v>
      </c>
      <c r="G6" s="342" t="s">
        <v>9</v>
      </c>
      <c r="H6" s="343" t="s">
        <v>7</v>
      </c>
      <c r="I6" s="343" t="s">
        <v>8</v>
      </c>
      <c r="J6" s="343" t="s">
        <v>9</v>
      </c>
      <c r="K6" s="344" t="s">
        <v>7</v>
      </c>
      <c r="L6" s="344" t="s">
        <v>8</v>
      </c>
      <c r="M6" s="344" t="s">
        <v>9</v>
      </c>
      <c r="N6" s="345" t="s">
        <v>7</v>
      </c>
      <c r="O6" s="345" t="s">
        <v>8</v>
      </c>
      <c r="P6" s="345" t="s">
        <v>9</v>
      </c>
      <c r="Q6" s="346" t="s">
        <v>7</v>
      </c>
      <c r="R6" s="346" t="s">
        <v>8</v>
      </c>
      <c r="S6" s="346" t="s">
        <v>9</v>
      </c>
      <c r="T6" s="101"/>
      <c r="U6" s="101"/>
      <c r="V6" s="101"/>
      <c r="W6" s="101"/>
    </row>
    <row r="7" spans="1:23" s="81" customFormat="1" ht="27.75">
      <c r="A7" s="193" t="s">
        <v>501</v>
      </c>
      <c r="B7" s="119">
        <v>5</v>
      </c>
      <c r="C7" s="204">
        <v>0</v>
      </c>
      <c r="D7" s="204">
        <f>SUM(C7/B7*100)</f>
        <v>0</v>
      </c>
      <c r="E7" s="204">
        <v>5</v>
      </c>
      <c r="F7" s="204">
        <v>0</v>
      </c>
      <c r="G7" s="204">
        <f>SUM(F7/E7*100)</f>
        <v>0</v>
      </c>
      <c r="H7" s="204">
        <v>5</v>
      </c>
      <c r="I7" s="204">
        <v>5</v>
      </c>
      <c r="J7" s="204">
        <f>SUM(I7/H7*100)</f>
        <v>100</v>
      </c>
      <c r="K7" s="204">
        <v>5</v>
      </c>
      <c r="L7" s="119">
        <v>5</v>
      </c>
      <c r="M7" s="204">
        <f>SUM(L7/K7*100)</f>
        <v>100</v>
      </c>
      <c r="N7" s="204">
        <v>5</v>
      </c>
      <c r="O7" s="119">
        <v>5</v>
      </c>
      <c r="P7" s="225">
        <f>SUM(O7/N7*100)</f>
        <v>100</v>
      </c>
      <c r="Q7" s="214">
        <v>2</v>
      </c>
      <c r="R7" s="214">
        <v>2</v>
      </c>
      <c r="S7" s="204">
        <f>SUM(R7/Q7*100)</f>
        <v>100</v>
      </c>
      <c r="T7" s="101"/>
      <c r="U7" s="101"/>
      <c r="V7" s="101"/>
      <c r="W7" s="101"/>
    </row>
    <row r="8" spans="1:23" s="81" customFormat="1" ht="27.75">
      <c r="A8" s="193" t="s">
        <v>502</v>
      </c>
      <c r="B8" s="119">
        <v>4</v>
      </c>
      <c r="C8" s="204">
        <v>0</v>
      </c>
      <c r="D8" s="204">
        <f t="shared" ref="D8:D20" si="0">SUM(C8/B8*100)</f>
        <v>0</v>
      </c>
      <c r="E8" s="204">
        <v>4</v>
      </c>
      <c r="F8" s="204">
        <v>0</v>
      </c>
      <c r="G8" s="204">
        <f t="shared" ref="G8:G20" si="1">SUM(F8/E8*100)</f>
        <v>0</v>
      </c>
      <c r="H8" s="204">
        <v>4</v>
      </c>
      <c r="I8" s="204">
        <v>4</v>
      </c>
      <c r="J8" s="204">
        <f t="shared" ref="J8:J20" si="2">SUM(I8/H8*100)</f>
        <v>100</v>
      </c>
      <c r="K8" s="204">
        <v>4</v>
      </c>
      <c r="L8" s="119">
        <v>4</v>
      </c>
      <c r="M8" s="204">
        <f t="shared" ref="M8:M20" si="3">SUM(L8/K8*100)</f>
        <v>100</v>
      </c>
      <c r="N8" s="204">
        <v>4</v>
      </c>
      <c r="O8" s="119">
        <v>4</v>
      </c>
      <c r="P8" s="225">
        <f t="shared" ref="P8:P21" si="4">SUM(O8/N8*100)</f>
        <v>100</v>
      </c>
      <c r="Q8" s="214">
        <v>0</v>
      </c>
      <c r="R8" s="214">
        <v>0</v>
      </c>
      <c r="S8" s="204" t="e">
        <f t="shared" ref="S8:S21" si="5">SUM(R8/Q8*100)</f>
        <v>#DIV/0!</v>
      </c>
      <c r="T8" s="101"/>
      <c r="U8" s="101"/>
      <c r="V8" s="101"/>
      <c r="W8" s="101"/>
    </row>
    <row r="9" spans="1:23" s="81" customFormat="1" ht="27.75">
      <c r="A9" s="13" t="s">
        <v>503</v>
      </c>
      <c r="B9" s="119">
        <v>8</v>
      </c>
      <c r="C9" s="204">
        <v>0</v>
      </c>
      <c r="D9" s="204">
        <f t="shared" si="0"/>
        <v>0</v>
      </c>
      <c r="E9" s="204">
        <v>8</v>
      </c>
      <c r="F9" s="204">
        <v>0</v>
      </c>
      <c r="G9" s="204">
        <f t="shared" si="1"/>
        <v>0</v>
      </c>
      <c r="H9" s="204">
        <v>8</v>
      </c>
      <c r="I9" s="204">
        <v>8</v>
      </c>
      <c r="J9" s="204">
        <f t="shared" si="2"/>
        <v>100</v>
      </c>
      <c r="K9" s="204">
        <v>8</v>
      </c>
      <c r="L9" s="119">
        <v>8</v>
      </c>
      <c r="M9" s="204">
        <f t="shared" si="3"/>
        <v>100</v>
      </c>
      <c r="N9" s="204">
        <v>8</v>
      </c>
      <c r="O9" s="119">
        <v>8</v>
      </c>
      <c r="P9" s="225">
        <f t="shared" si="4"/>
        <v>100</v>
      </c>
      <c r="Q9" s="214">
        <v>0</v>
      </c>
      <c r="R9" s="214">
        <v>0</v>
      </c>
      <c r="S9" s="204" t="e">
        <f t="shared" si="5"/>
        <v>#DIV/0!</v>
      </c>
      <c r="T9" s="101"/>
      <c r="U9" s="101"/>
      <c r="V9" s="101"/>
      <c r="W9" s="101"/>
    </row>
    <row r="10" spans="1:23" s="81" customFormat="1" ht="27.75">
      <c r="A10" s="193" t="s">
        <v>504</v>
      </c>
      <c r="B10" s="119">
        <v>3</v>
      </c>
      <c r="C10" s="204">
        <v>0</v>
      </c>
      <c r="D10" s="204">
        <f t="shared" si="0"/>
        <v>0</v>
      </c>
      <c r="E10" s="204">
        <v>3</v>
      </c>
      <c r="F10" s="204">
        <v>0</v>
      </c>
      <c r="G10" s="204">
        <f t="shared" si="1"/>
        <v>0</v>
      </c>
      <c r="H10" s="204">
        <v>3</v>
      </c>
      <c r="I10" s="204">
        <v>3</v>
      </c>
      <c r="J10" s="217">
        <f t="shared" si="2"/>
        <v>100</v>
      </c>
      <c r="K10" s="204">
        <v>3</v>
      </c>
      <c r="L10" s="119">
        <v>3</v>
      </c>
      <c r="M10" s="217">
        <f t="shared" si="3"/>
        <v>100</v>
      </c>
      <c r="N10" s="204">
        <v>3</v>
      </c>
      <c r="O10" s="119">
        <v>3</v>
      </c>
      <c r="P10" s="225">
        <f t="shared" si="4"/>
        <v>100</v>
      </c>
      <c r="Q10" s="214">
        <v>1</v>
      </c>
      <c r="R10" s="214">
        <v>1</v>
      </c>
      <c r="S10" s="204">
        <f t="shared" si="5"/>
        <v>100</v>
      </c>
      <c r="T10" s="101"/>
      <c r="U10" s="101"/>
      <c r="V10" s="101"/>
      <c r="W10" s="101"/>
    </row>
    <row r="11" spans="1:23" s="81" customFormat="1" ht="27.75">
      <c r="A11" s="193" t="s">
        <v>505</v>
      </c>
      <c r="B11" s="119">
        <v>5</v>
      </c>
      <c r="C11" s="204">
        <v>0</v>
      </c>
      <c r="D11" s="204">
        <f t="shared" si="0"/>
        <v>0</v>
      </c>
      <c r="E11" s="204">
        <v>5</v>
      </c>
      <c r="F11" s="204">
        <v>0</v>
      </c>
      <c r="G11" s="204">
        <f t="shared" si="1"/>
        <v>0</v>
      </c>
      <c r="H11" s="204">
        <v>5</v>
      </c>
      <c r="I11" s="204">
        <v>5</v>
      </c>
      <c r="J11" s="204">
        <f t="shared" si="2"/>
        <v>100</v>
      </c>
      <c r="K11" s="204">
        <v>5</v>
      </c>
      <c r="L11" s="119">
        <v>5</v>
      </c>
      <c r="M11" s="204">
        <f t="shared" si="3"/>
        <v>100</v>
      </c>
      <c r="N11" s="204">
        <v>5</v>
      </c>
      <c r="O11" s="119">
        <v>5</v>
      </c>
      <c r="P11" s="225">
        <f t="shared" si="4"/>
        <v>100</v>
      </c>
      <c r="Q11" s="214">
        <v>0</v>
      </c>
      <c r="R11" s="214">
        <v>0</v>
      </c>
      <c r="S11" s="204" t="e">
        <f t="shared" si="5"/>
        <v>#DIV/0!</v>
      </c>
      <c r="T11" s="101"/>
      <c r="U11" s="101"/>
      <c r="V11" s="101"/>
      <c r="W11" s="101"/>
    </row>
    <row r="12" spans="1:23" s="81" customFormat="1" ht="27.75">
      <c r="A12" s="195" t="s">
        <v>506</v>
      </c>
      <c r="B12" s="225">
        <v>7</v>
      </c>
      <c r="C12" s="225">
        <v>0</v>
      </c>
      <c r="D12" s="225">
        <f t="shared" si="0"/>
        <v>0</v>
      </c>
      <c r="E12" s="225">
        <v>7</v>
      </c>
      <c r="F12" s="225">
        <v>0</v>
      </c>
      <c r="G12" s="225">
        <f t="shared" si="1"/>
        <v>0</v>
      </c>
      <c r="H12" s="225">
        <v>7</v>
      </c>
      <c r="I12" s="225">
        <v>7</v>
      </c>
      <c r="J12" s="445">
        <f t="shared" si="2"/>
        <v>100</v>
      </c>
      <c r="K12" s="225">
        <v>7</v>
      </c>
      <c r="L12" s="225">
        <v>7</v>
      </c>
      <c r="M12" s="445">
        <f t="shared" si="3"/>
        <v>100</v>
      </c>
      <c r="N12" s="225">
        <v>7</v>
      </c>
      <c r="O12" s="225">
        <v>7</v>
      </c>
      <c r="P12" s="445">
        <f t="shared" si="4"/>
        <v>100</v>
      </c>
      <c r="Q12" s="385">
        <v>0</v>
      </c>
      <c r="R12" s="385">
        <v>0</v>
      </c>
      <c r="S12" s="225" t="e">
        <f t="shared" si="5"/>
        <v>#DIV/0!</v>
      </c>
      <c r="T12" s="101"/>
      <c r="U12" s="101"/>
      <c r="V12" s="101"/>
      <c r="W12" s="101"/>
    </row>
    <row r="13" spans="1:23" s="81" customFormat="1" ht="27.75">
      <c r="A13" s="193" t="s">
        <v>507</v>
      </c>
      <c r="B13" s="119">
        <v>5</v>
      </c>
      <c r="C13" s="204">
        <v>1</v>
      </c>
      <c r="D13" s="204">
        <f t="shared" si="0"/>
        <v>20</v>
      </c>
      <c r="E13" s="204">
        <v>5</v>
      </c>
      <c r="F13" s="204">
        <v>0</v>
      </c>
      <c r="G13" s="204">
        <f t="shared" si="1"/>
        <v>0</v>
      </c>
      <c r="H13" s="204">
        <v>5</v>
      </c>
      <c r="I13" s="204">
        <v>5</v>
      </c>
      <c r="J13" s="204">
        <f t="shared" si="2"/>
        <v>100</v>
      </c>
      <c r="K13" s="204">
        <v>5</v>
      </c>
      <c r="L13" s="119">
        <v>5</v>
      </c>
      <c r="M13" s="204">
        <f t="shared" si="3"/>
        <v>100</v>
      </c>
      <c r="N13" s="204">
        <v>5</v>
      </c>
      <c r="O13" s="119">
        <v>5</v>
      </c>
      <c r="P13" s="225">
        <f t="shared" si="4"/>
        <v>100</v>
      </c>
      <c r="Q13" s="214">
        <v>0</v>
      </c>
      <c r="R13" s="214">
        <v>0</v>
      </c>
      <c r="S13" s="204" t="e">
        <f t="shared" si="5"/>
        <v>#DIV/0!</v>
      </c>
      <c r="T13" s="101"/>
      <c r="U13" s="101"/>
      <c r="V13" s="101"/>
      <c r="W13" s="101"/>
    </row>
    <row r="14" spans="1:23" s="376" customFormat="1" ht="48">
      <c r="A14" s="182" t="s">
        <v>508</v>
      </c>
      <c r="B14" s="225">
        <v>12</v>
      </c>
      <c r="C14" s="225">
        <v>0</v>
      </c>
      <c r="D14" s="225">
        <f t="shared" si="0"/>
        <v>0</v>
      </c>
      <c r="E14" s="225">
        <v>12</v>
      </c>
      <c r="F14" s="225">
        <v>0</v>
      </c>
      <c r="G14" s="225">
        <f t="shared" si="1"/>
        <v>0</v>
      </c>
      <c r="H14" s="225">
        <v>12</v>
      </c>
      <c r="I14" s="225">
        <v>12</v>
      </c>
      <c r="J14" s="445">
        <f t="shared" si="2"/>
        <v>100</v>
      </c>
      <c r="K14" s="225">
        <v>12</v>
      </c>
      <c r="L14" s="225">
        <v>12</v>
      </c>
      <c r="M14" s="445">
        <f t="shared" si="3"/>
        <v>100</v>
      </c>
      <c r="N14" s="225">
        <v>12</v>
      </c>
      <c r="O14" s="225">
        <v>12</v>
      </c>
      <c r="P14" s="445">
        <f t="shared" si="4"/>
        <v>100</v>
      </c>
      <c r="Q14" s="385">
        <v>1</v>
      </c>
      <c r="R14" s="385">
        <v>1</v>
      </c>
      <c r="S14" s="225">
        <f t="shared" si="5"/>
        <v>100</v>
      </c>
      <c r="T14" s="101"/>
      <c r="U14" s="101"/>
      <c r="V14" s="101"/>
      <c r="W14" s="101"/>
    </row>
    <row r="15" spans="1:23" s="81" customFormat="1" ht="27.75">
      <c r="A15" s="193" t="s">
        <v>509</v>
      </c>
      <c r="B15" s="119">
        <v>10</v>
      </c>
      <c r="C15" s="204">
        <v>4</v>
      </c>
      <c r="D15" s="204">
        <f t="shared" si="0"/>
        <v>40</v>
      </c>
      <c r="E15" s="204">
        <v>10</v>
      </c>
      <c r="F15" s="204">
        <v>0</v>
      </c>
      <c r="G15" s="204">
        <f t="shared" si="1"/>
        <v>0</v>
      </c>
      <c r="H15" s="204">
        <v>10</v>
      </c>
      <c r="I15" s="204">
        <v>10</v>
      </c>
      <c r="J15" s="204">
        <f t="shared" si="2"/>
        <v>100</v>
      </c>
      <c r="K15" s="204">
        <v>10</v>
      </c>
      <c r="L15" s="119">
        <v>10</v>
      </c>
      <c r="M15" s="204">
        <f t="shared" si="3"/>
        <v>100</v>
      </c>
      <c r="N15" s="204">
        <v>10</v>
      </c>
      <c r="O15" s="119">
        <v>10</v>
      </c>
      <c r="P15" s="225">
        <f t="shared" si="4"/>
        <v>100</v>
      </c>
      <c r="Q15" s="214">
        <v>1</v>
      </c>
      <c r="R15" s="214">
        <v>1</v>
      </c>
      <c r="S15" s="204">
        <f t="shared" si="5"/>
        <v>100</v>
      </c>
      <c r="T15" s="101"/>
      <c r="U15" s="101"/>
      <c r="V15" s="101"/>
      <c r="W15" s="101"/>
    </row>
    <row r="16" spans="1:23" s="81" customFormat="1" ht="27.75">
      <c r="A16" s="386" t="s">
        <v>510</v>
      </c>
      <c r="B16" s="375">
        <v>7</v>
      </c>
      <c r="C16" s="375">
        <v>1</v>
      </c>
      <c r="D16" s="19">
        <f t="shared" si="0"/>
        <v>14.285714285714285</v>
      </c>
      <c r="E16" s="375">
        <v>7</v>
      </c>
      <c r="F16" s="375">
        <v>0</v>
      </c>
      <c r="G16" s="375">
        <f t="shared" si="1"/>
        <v>0</v>
      </c>
      <c r="H16" s="375">
        <v>7</v>
      </c>
      <c r="I16" s="375">
        <v>7</v>
      </c>
      <c r="J16" s="217">
        <f t="shared" si="2"/>
        <v>100</v>
      </c>
      <c r="K16" s="375">
        <v>7</v>
      </c>
      <c r="L16" s="375">
        <v>7</v>
      </c>
      <c r="M16" s="217">
        <f t="shared" si="3"/>
        <v>100</v>
      </c>
      <c r="N16" s="375">
        <v>7</v>
      </c>
      <c r="O16" s="375">
        <v>7</v>
      </c>
      <c r="P16" s="375">
        <f t="shared" si="4"/>
        <v>100</v>
      </c>
      <c r="Q16" s="214">
        <v>1</v>
      </c>
      <c r="R16" s="214">
        <v>1</v>
      </c>
      <c r="S16" s="375">
        <f t="shared" si="5"/>
        <v>100</v>
      </c>
      <c r="T16" s="101"/>
      <c r="U16" s="101"/>
      <c r="V16" s="101"/>
      <c r="W16" s="101"/>
    </row>
    <row r="17" spans="1:23" s="81" customFormat="1" ht="27.75">
      <c r="A17" s="386" t="s">
        <v>511</v>
      </c>
      <c r="B17" s="375">
        <v>6</v>
      </c>
      <c r="C17" s="375">
        <v>2</v>
      </c>
      <c r="D17" s="19">
        <f t="shared" si="0"/>
        <v>33.333333333333329</v>
      </c>
      <c r="E17" s="375">
        <v>6</v>
      </c>
      <c r="F17" s="375">
        <v>0</v>
      </c>
      <c r="G17" s="375">
        <f t="shared" si="1"/>
        <v>0</v>
      </c>
      <c r="H17" s="375">
        <v>6</v>
      </c>
      <c r="I17" s="375">
        <v>6</v>
      </c>
      <c r="J17" s="217">
        <f t="shared" si="2"/>
        <v>100</v>
      </c>
      <c r="K17" s="375">
        <v>6</v>
      </c>
      <c r="L17" s="375">
        <v>6</v>
      </c>
      <c r="M17" s="217">
        <f t="shared" si="3"/>
        <v>100</v>
      </c>
      <c r="N17" s="375">
        <v>6</v>
      </c>
      <c r="O17" s="375">
        <v>6</v>
      </c>
      <c r="P17" s="217">
        <f t="shared" si="4"/>
        <v>100</v>
      </c>
      <c r="Q17" s="214">
        <v>1</v>
      </c>
      <c r="R17" s="214">
        <v>1</v>
      </c>
      <c r="S17" s="375">
        <f t="shared" si="5"/>
        <v>100</v>
      </c>
      <c r="T17" s="101"/>
      <c r="U17" s="101"/>
      <c r="V17" s="101"/>
      <c r="W17" s="101"/>
    </row>
    <row r="18" spans="1:23" s="81" customFormat="1" ht="27.75">
      <c r="A18" s="193" t="s">
        <v>512</v>
      </c>
      <c r="B18" s="119">
        <v>5</v>
      </c>
      <c r="C18" s="204">
        <v>0</v>
      </c>
      <c r="D18" s="204">
        <f t="shared" si="0"/>
        <v>0</v>
      </c>
      <c r="E18" s="204">
        <v>5</v>
      </c>
      <c r="F18" s="204">
        <v>0</v>
      </c>
      <c r="G18" s="204">
        <f t="shared" si="1"/>
        <v>0</v>
      </c>
      <c r="H18" s="204">
        <v>5</v>
      </c>
      <c r="I18" s="204">
        <v>5</v>
      </c>
      <c r="J18" s="204">
        <f t="shared" si="2"/>
        <v>100</v>
      </c>
      <c r="K18" s="204">
        <v>5</v>
      </c>
      <c r="L18" s="119">
        <v>5</v>
      </c>
      <c r="M18" s="204">
        <f t="shared" si="3"/>
        <v>100</v>
      </c>
      <c r="N18" s="204">
        <v>5</v>
      </c>
      <c r="O18" s="119">
        <v>5</v>
      </c>
      <c r="P18" s="225">
        <f t="shared" si="4"/>
        <v>100</v>
      </c>
      <c r="Q18" s="214">
        <v>0</v>
      </c>
      <c r="R18" s="214">
        <v>0</v>
      </c>
      <c r="S18" s="204" t="e">
        <f t="shared" si="5"/>
        <v>#DIV/0!</v>
      </c>
      <c r="T18" s="101"/>
      <c r="U18" s="101"/>
      <c r="V18" s="101"/>
      <c r="W18" s="101"/>
    </row>
    <row r="19" spans="1:23" s="81" customFormat="1" ht="27.75">
      <c r="A19" s="195" t="s">
        <v>513</v>
      </c>
      <c r="B19" s="119">
        <v>3</v>
      </c>
      <c r="C19" s="204">
        <v>0</v>
      </c>
      <c r="D19" s="204">
        <f t="shared" si="0"/>
        <v>0</v>
      </c>
      <c r="E19" s="204">
        <v>3</v>
      </c>
      <c r="F19" s="204">
        <v>0</v>
      </c>
      <c r="G19" s="204">
        <f t="shared" si="1"/>
        <v>0</v>
      </c>
      <c r="H19" s="204">
        <v>3</v>
      </c>
      <c r="I19" s="204">
        <v>3</v>
      </c>
      <c r="J19" s="217">
        <f t="shared" si="2"/>
        <v>100</v>
      </c>
      <c r="K19" s="204">
        <v>3</v>
      </c>
      <c r="L19" s="119">
        <v>3</v>
      </c>
      <c r="M19" s="217">
        <f t="shared" si="3"/>
        <v>100</v>
      </c>
      <c r="N19" s="204">
        <v>3</v>
      </c>
      <c r="O19" s="119">
        <v>3</v>
      </c>
      <c r="P19" s="225">
        <f t="shared" si="4"/>
        <v>100</v>
      </c>
      <c r="Q19" s="214">
        <v>0</v>
      </c>
      <c r="R19" s="214">
        <v>0</v>
      </c>
      <c r="S19" s="204" t="e">
        <f t="shared" si="5"/>
        <v>#DIV/0!</v>
      </c>
      <c r="T19" s="101"/>
      <c r="U19" s="101"/>
      <c r="V19" s="101"/>
      <c r="W19" s="101"/>
    </row>
    <row r="20" spans="1:23" s="81" customFormat="1" ht="27.75">
      <c r="A20" s="193" t="s">
        <v>514</v>
      </c>
      <c r="B20" s="119">
        <v>3</v>
      </c>
      <c r="C20" s="204">
        <v>0</v>
      </c>
      <c r="D20" s="204">
        <f t="shared" si="0"/>
        <v>0</v>
      </c>
      <c r="E20" s="204">
        <v>3</v>
      </c>
      <c r="F20" s="204">
        <v>0</v>
      </c>
      <c r="G20" s="204">
        <f t="shared" si="1"/>
        <v>0</v>
      </c>
      <c r="H20" s="204">
        <v>3</v>
      </c>
      <c r="I20" s="204">
        <v>3</v>
      </c>
      <c r="J20" s="217">
        <f t="shared" si="2"/>
        <v>100</v>
      </c>
      <c r="K20" s="204">
        <v>3</v>
      </c>
      <c r="L20" s="119">
        <v>3</v>
      </c>
      <c r="M20" s="217">
        <f t="shared" si="3"/>
        <v>100</v>
      </c>
      <c r="N20" s="204">
        <v>3</v>
      </c>
      <c r="O20" s="119">
        <v>3</v>
      </c>
      <c r="P20" s="445">
        <f t="shared" si="4"/>
        <v>100</v>
      </c>
      <c r="Q20" s="214">
        <v>0</v>
      </c>
      <c r="R20" s="214">
        <v>0</v>
      </c>
      <c r="S20" s="204" t="e">
        <f t="shared" si="5"/>
        <v>#DIV/0!</v>
      </c>
      <c r="T20" s="101"/>
      <c r="U20" s="101"/>
      <c r="V20" s="101"/>
      <c r="W20" s="101"/>
    </row>
    <row r="21" spans="1:23" s="98" customFormat="1" ht="27.75">
      <c r="A21" s="24" t="s">
        <v>10</v>
      </c>
      <c r="B21" s="24">
        <f>SUM(B7:B20)</f>
        <v>83</v>
      </c>
      <c r="C21" s="205">
        <f>SUM(C7:C20)</f>
        <v>8</v>
      </c>
      <c r="D21" s="19">
        <f>SUM(C21/B21*100)</f>
        <v>9.6385542168674707</v>
      </c>
      <c r="E21" s="205">
        <f>SUM(E7:E20)</f>
        <v>83</v>
      </c>
      <c r="F21" s="205">
        <f>SUM(F7:F20)</f>
        <v>0</v>
      </c>
      <c r="G21" s="204">
        <f>SUM(F21/E21*100)</f>
        <v>0</v>
      </c>
      <c r="H21" s="205">
        <f>SUM(H7:H20)</f>
        <v>83</v>
      </c>
      <c r="I21" s="205">
        <f>SUM(I7:I20)</f>
        <v>83</v>
      </c>
      <c r="J21" s="217">
        <f>SUM(I21/H21*100)</f>
        <v>100</v>
      </c>
      <c r="K21" s="205">
        <f>SUM(K7:K20)</f>
        <v>83</v>
      </c>
      <c r="L21" s="205">
        <f>SUM(L7:L20)</f>
        <v>83</v>
      </c>
      <c r="M21" s="217">
        <f>SUM(L21/K21*100)</f>
        <v>100</v>
      </c>
      <c r="N21" s="205">
        <f>SUM(N7:N20)</f>
        <v>83</v>
      </c>
      <c r="O21" s="205">
        <f>SUM(O7:O20)</f>
        <v>83</v>
      </c>
      <c r="P21" s="445">
        <f t="shared" si="4"/>
        <v>100</v>
      </c>
      <c r="Q21" s="214">
        <f>SUM(Q7:Q20)</f>
        <v>7</v>
      </c>
      <c r="R21" s="214">
        <f>SUM(R7:R20)</f>
        <v>7</v>
      </c>
      <c r="S21" s="217">
        <f t="shared" si="5"/>
        <v>100</v>
      </c>
      <c r="T21" s="102"/>
      <c r="U21" s="102"/>
      <c r="V21" s="102"/>
      <c r="W21" s="102"/>
    </row>
  </sheetData>
  <mergeCells count="11">
    <mergeCell ref="H5:J5"/>
    <mergeCell ref="Q5:S5"/>
    <mergeCell ref="A1:S1"/>
    <mergeCell ref="A2:S2"/>
    <mergeCell ref="A4:S4"/>
    <mergeCell ref="A3:S3"/>
    <mergeCell ref="A5:A6"/>
    <mergeCell ref="B5:D5"/>
    <mergeCell ref="E5:G5"/>
    <mergeCell ref="K5:M5"/>
    <mergeCell ref="N5:P5"/>
  </mergeCells>
  <pageMargins left="0.7" right="0.7" top="0.75" bottom="0.75" header="0.3" footer="0.3"/>
  <pageSetup paperSize="8" scale="92"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K93"/>
  <sheetViews>
    <sheetView zoomScale="96" zoomScaleNormal="96" workbookViewId="0">
      <pane ySplit="6" topLeftCell="A7" activePane="bottomLeft" state="frozen"/>
      <selection pane="bottomLeft" activeCell="A2" sqref="A2:I2"/>
    </sheetView>
  </sheetViews>
  <sheetFormatPr defaultColWidth="9" defaultRowHeight="27.75"/>
  <cols>
    <col min="1" max="1" width="47" style="3" customWidth="1"/>
    <col min="2" max="2" width="12.42578125" style="3" bestFit="1" customWidth="1"/>
    <col min="3" max="3" width="24.42578125" style="3" customWidth="1"/>
    <col min="4" max="4" width="24.42578125" style="221" customWidth="1"/>
    <col min="5" max="5" width="24.42578125" style="3" customWidth="1"/>
    <col min="6" max="6" width="29.7109375" style="3" customWidth="1"/>
    <col min="7" max="7" width="24.42578125" style="3" customWidth="1"/>
    <col min="8" max="8" width="20.5703125" style="3" customWidth="1"/>
    <col min="9" max="9" width="13.28515625" style="3" customWidth="1"/>
    <col min="10" max="11" width="7.5703125" style="3" customWidth="1"/>
    <col min="12" max="16384" width="9" style="3"/>
  </cols>
  <sheetData>
    <row r="1" spans="1:11" s="7" customFormat="1">
      <c r="A1" s="466" t="s">
        <v>150</v>
      </c>
      <c r="B1" s="466"/>
      <c r="C1" s="466"/>
      <c r="D1" s="466"/>
      <c r="E1" s="466"/>
      <c r="F1" s="466"/>
      <c r="G1" s="466"/>
      <c r="H1" s="466"/>
      <c r="I1" s="466"/>
      <c r="J1" s="75"/>
      <c r="K1" s="75"/>
    </row>
    <row r="2" spans="1:11" s="7" customFormat="1">
      <c r="A2" s="466" t="s">
        <v>1317</v>
      </c>
      <c r="B2" s="466"/>
      <c r="C2" s="466"/>
      <c r="D2" s="466"/>
      <c r="E2" s="466"/>
      <c r="F2" s="466"/>
      <c r="G2" s="466"/>
      <c r="H2" s="466"/>
      <c r="I2" s="466"/>
      <c r="J2" s="75"/>
      <c r="K2" s="75"/>
    </row>
    <row r="3" spans="1:11" s="7" customFormat="1">
      <c r="A3" s="466" t="s">
        <v>45</v>
      </c>
      <c r="B3" s="466"/>
      <c r="C3" s="466"/>
      <c r="D3" s="466"/>
      <c r="E3" s="466"/>
      <c r="F3" s="466"/>
      <c r="G3" s="466"/>
      <c r="H3" s="466"/>
      <c r="I3" s="466"/>
      <c r="J3" s="75"/>
      <c r="K3" s="75"/>
    </row>
    <row r="4" spans="1:11" s="7" customFormat="1">
      <c r="A4" s="467" t="s">
        <v>19</v>
      </c>
      <c r="B4" s="467"/>
      <c r="C4" s="467"/>
      <c r="D4" s="467"/>
      <c r="E4" s="467"/>
      <c r="F4" s="467"/>
      <c r="G4" s="467"/>
      <c r="H4" s="467"/>
      <c r="I4" s="467"/>
      <c r="J4" s="26"/>
      <c r="K4" s="26"/>
    </row>
    <row r="5" spans="1:11" s="81" customFormat="1" ht="53.25" customHeight="1">
      <c r="A5" s="478" t="s">
        <v>69</v>
      </c>
      <c r="B5" s="480" t="s">
        <v>38</v>
      </c>
      <c r="C5" s="482" t="s">
        <v>149</v>
      </c>
      <c r="D5" s="484" t="s">
        <v>148</v>
      </c>
      <c r="E5" s="486" t="s">
        <v>143</v>
      </c>
      <c r="F5" s="488" t="s">
        <v>146</v>
      </c>
      <c r="G5" s="490" t="s">
        <v>147</v>
      </c>
      <c r="H5" s="477" t="s">
        <v>144</v>
      </c>
      <c r="I5" s="477"/>
      <c r="J5" s="101"/>
      <c r="K5" s="101"/>
    </row>
    <row r="6" spans="1:11">
      <c r="A6" s="479"/>
      <c r="B6" s="481"/>
      <c r="C6" s="483"/>
      <c r="D6" s="485"/>
      <c r="E6" s="487"/>
      <c r="F6" s="489"/>
      <c r="G6" s="491"/>
      <c r="H6" s="340" t="s">
        <v>145</v>
      </c>
      <c r="I6" s="340" t="s">
        <v>9</v>
      </c>
      <c r="J6" s="102"/>
      <c r="K6" s="102"/>
    </row>
    <row r="7" spans="1:11">
      <c r="A7" s="104" t="s">
        <v>157</v>
      </c>
      <c r="B7" s="14">
        <v>0</v>
      </c>
      <c r="C7" s="217">
        <v>0</v>
      </c>
      <c r="D7" s="78">
        <v>1</v>
      </c>
      <c r="E7" s="78">
        <v>1</v>
      </c>
      <c r="F7" s="78">
        <v>1</v>
      </c>
      <c r="G7" s="410">
        <v>1</v>
      </c>
      <c r="H7" s="216">
        <f>SUM(D7,E7,F7,G7)</f>
        <v>4</v>
      </c>
      <c r="I7" s="22">
        <f>SUM(H7/4*100)</f>
        <v>100</v>
      </c>
      <c r="J7" s="102"/>
      <c r="K7" s="102"/>
    </row>
    <row r="8" spans="1:11">
      <c r="A8" s="104" t="s">
        <v>162</v>
      </c>
      <c r="B8" s="14">
        <v>0</v>
      </c>
      <c r="C8" s="217">
        <v>0</v>
      </c>
      <c r="D8" s="78">
        <v>1</v>
      </c>
      <c r="E8" s="78">
        <v>1</v>
      </c>
      <c r="F8" s="78">
        <v>1</v>
      </c>
      <c r="G8" s="410">
        <v>1</v>
      </c>
      <c r="H8" s="216">
        <f>SUM(D8,E8,F8,G8)</f>
        <v>4</v>
      </c>
      <c r="I8" s="22">
        <f>SUM(H8/4*100)</f>
        <v>100</v>
      </c>
      <c r="J8" s="102"/>
      <c r="K8" s="102"/>
    </row>
    <row r="9" spans="1:11" s="98" customFormat="1">
      <c r="A9" s="125" t="s">
        <v>169</v>
      </c>
      <c r="B9" s="14">
        <v>0</v>
      </c>
      <c r="C9" s="217">
        <v>0</v>
      </c>
      <c r="D9" s="78">
        <v>1</v>
      </c>
      <c r="E9" s="78">
        <v>1</v>
      </c>
      <c r="F9" s="78">
        <v>1</v>
      </c>
      <c r="G9" s="410">
        <v>0</v>
      </c>
      <c r="H9" s="216">
        <f t="shared" ref="H9:H71" si="0">SUM(D9,E9,F9)</f>
        <v>3</v>
      </c>
      <c r="I9" s="22">
        <f t="shared" ref="I9:I71" si="1">SUM(H9/3*100)</f>
        <v>100</v>
      </c>
      <c r="J9" s="102"/>
      <c r="K9" s="102"/>
    </row>
    <row r="10" spans="1:11">
      <c r="A10" s="127" t="s">
        <v>168</v>
      </c>
      <c r="B10" s="14">
        <v>0</v>
      </c>
      <c r="C10" s="217">
        <v>0</v>
      </c>
      <c r="D10" s="78">
        <v>1</v>
      </c>
      <c r="E10" s="78">
        <v>1</v>
      </c>
      <c r="F10" s="78">
        <v>1</v>
      </c>
      <c r="G10" s="410">
        <v>0</v>
      </c>
      <c r="H10" s="216">
        <f t="shared" si="0"/>
        <v>3</v>
      </c>
      <c r="I10" s="22">
        <f t="shared" si="1"/>
        <v>100</v>
      </c>
      <c r="J10" s="102"/>
      <c r="K10" s="102"/>
    </row>
    <row r="11" spans="1:11">
      <c r="A11" s="129" t="s">
        <v>171</v>
      </c>
      <c r="B11" s="14">
        <v>0</v>
      </c>
      <c r="C11" s="217">
        <v>0</v>
      </c>
      <c r="D11" s="78">
        <v>1</v>
      </c>
      <c r="E11" s="78">
        <v>1</v>
      </c>
      <c r="F11" s="78">
        <v>1</v>
      </c>
      <c r="G11" s="410">
        <v>0</v>
      </c>
      <c r="H11" s="216">
        <f t="shared" si="0"/>
        <v>3</v>
      </c>
      <c r="I11" s="22">
        <f t="shared" si="1"/>
        <v>100</v>
      </c>
      <c r="J11" s="102"/>
      <c r="K11" s="102"/>
    </row>
    <row r="12" spans="1:11" s="98" customFormat="1">
      <c r="A12" s="127" t="s">
        <v>174</v>
      </c>
      <c r="B12" s="14">
        <v>0</v>
      </c>
      <c r="C12" s="217">
        <v>0</v>
      </c>
      <c r="D12" s="78">
        <v>1</v>
      </c>
      <c r="E12" s="78">
        <v>1</v>
      </c>
      <c r="F12" s="78">
        <v>1</v>
      </c>
      <c r="G12" s="410">
        <v>0</v>
      </c>
      <c r="H12" s="216">
        <f t="shared" si="0"/>
        <v>3</v>
      </c>
      <c r="I12" s="22">
        <f t="shared" si="1"/>
        <v>100</v>
      </c>
      <c r="J12" s="102"/>
      <c r="K12" s="102"/>
    </row>
    <row r="13" spans="1:11" s="98" customFormat="1">
      <c r="A13" s="127" t="s">
        <v>201</v>
      </c>
      <c r="B13" s="14">
        <v>0</v>
      </c>
      <c r="C13" s="217">
        <v>0</v>
      </c>
      <c r="D13" s="78">
        <v>1</v>
      </c>
      <c r="E13" s="78">
        <v>1</v>
      </c>
      <c r="F13" s="78">
        <v>1</v>
      </c>
      <c r="G13" s="410">
        <v>0</v>
      </c>
      <c r="H13" s="216">
        <f t="shared" si="0"/>
        <v>3</v>
      </c>
      <c r="I13" s="22">
        <f t="shared" si="1"/>
        <v>100</v>
      </c>
      <c r="J13" s="102"/>
      <c r="K13" s="102"/>
    </row>
    <row r="14" spans="1:11">
      <c r="A14" s="125" t="s">
        <v>200</v>
      </c>
      <c r="B14" s="14">
        <v>0</v>
      </c>
      <c r="C14" s="217">
        <v>0</v>
      </c>
      <c r="D14" s="78">
        <v>1</v>
      </c>
      <c r="E14" s="78">
        <v>1</v>
      </c>
      <c r="F14" s="78">
        <v>1</v>
      </c>
      <c r="G14" s="410">
        <v>0</v>
      </c>
      <c r="H14" s="216">
        <f t="shared" si="0"/>
        <v>3</v>
      </c>
      <c r="I14" s="22">
        <f t="shared" si="1"/>
        <v>100</v>
      </c>
      <c r="J14" s="102"/>
      <c r="K14" s="102"/>
    </row>
    <row r="15" spans="1:11" s="98" customFormat="1">
      <c r="A15" s="127" t="s">
        <v>178</v>
      </c>
      <c r="B15" s="14">
        <v>0</v>
      </c>
      <c r="C15" s="217">
        <v>0</v>
      </c>
      <c r="D15" s="78">
        <v>1</v>
      </c>
      <c r="E15" s="78">
        <v>1</v>
      </c>
      <c r="F15" s="78">
        <v>1</v>
      </c>
      <c r="G15" s="410">
        <v>0</v>
      </c>
      <c r="H15" s="216">
        <f t="shared" si="0"/>
        <v>3</v>
      </c>
      <c r="I15" s="22">
        <f t="shared" si="1"/>
        <v>100</v>
      </c>
      <c r="J15" s="102"/>
      <c r="K15" s="102"/>
    </row>
    <row r="16" spans="1:11" s="98" customFormat="1">
      <c r="A16" s="127" t="s">
        <v>198</v>
      </c>
      <c r="B16" s="14">
        <v>0</v>
      </c>
      <c r="C16" s="217">
        <v>0</v>
      </c>
      <c r="D16" s="78">
        <v>1</v>
      </c>
      <c r="E16" s="78">
        <v>1</v>
      </c>
      <c r="F16" s="78">
        <v>1</v>
      </c>
      <c r="G16" s="410">
        <v>0</v>
      </c>
      <c r="H16" s="216">
        <f t="shared" si="0"/>
        <v>3</v>
      </c>
      <c r="I16" s="22">
        <f t="shared" si="1"/>
        <v>100</v>
      </c>
      <c r="J16" s="102"/>
      <c r="K16" s="102"/>
    </row>
    <row r="17" spans="1:11">
      <c r="A17" s="127" t="s">
        <v>199</v>
      </c>
      <c r="B17" s="14">
        <v>0</v>
      </c>
      <c r="C17" s="217">
        <v>0</v>
      </c>
      <c r="D17" s="78">
        <v>1</v>
      </c>
      <c r="E17" s="78">
        <v>1</v>
      </c>
      <c r="F17" s="78">
        <v>1</v>
      </c>
      <c r="G17" s="410">
        <v>0</v>
      </c>
      <c r="H17" s="216">
        <f t="shared" si="0"/>
        <v>3</v>
      </c>
      <c r="I17" s="22">
        <f t="shared" si="1"/>
        <v>100</v>
      </c>
      <c r="J17" s="102"/>
      <c r="K17" s="102"/>
    </row>
    <row r="18" spans="1:11">
      <c r="A18" s="127" t="s">
        <v>184</v>
      </c>
      <c r="B18" s="14">
        <v>0</v>
      </c>
      <c r="C18" s="217">
        <v>0</v>
      </c>
      <c r="D18" s="78">
        <v>1</v>
      </c>
      <c r="E18" s="78">
        <v>1</v>
      </c>
      <c r="F18" s="78">
        <v>1</v>
      </c>
      <c r="G18" s="217">
        <v>0</v>
      </c>
      <c r="H18" s="216">
        <f t="shared" si="0"/>
        <v>3</v>
      </c>
      <c r="I18" s="22">
        <f t="shared" si="1"/>
        <v>100</v>
      </c>
      <c r="J18" s="102"/>
      <c r="K18" s="102"/>
    </row>
    <row r="19" spans="1:11" s="98" customFormat="1">
      <c r="A19" s="127" t="s">
        <v>954</v>
      </c>
      <c r="B19" s="14">
        <v>0</v>
      </c>
      <c r="C19" s="217">
        <v>0</v>
      </c>
      <c r="D19" s="78">
        <v>1</v>
      </c>
      <c r="E19" s="78">
        <v>1</v>
      </c>
      <c r="F19" s="78">
        <v>1</v>
      </c>
      <c r="G19" s="217">
        <v>0</v>
      </c>
      <c r="H19" s="216">
        <f t="shared" si="0"/>
        <v>3</v>
      </c>
      <c r="I19" s="22">
        <f t="shared" si="1"/>
        <v>100</v>
      </c>
      <c r="J19" s="102"/>
      <c r="K19" s="102"/>
    </row>
    <row r="20" spans="1:11" s="98" customFormat="1">
      <c r="A20" s="133" t="s">
        <v>197</v>
      </c>
      <c r="B20" s="14">
        <v>0</v>
      </c>
      <c r="C20" s="217">
        <v>0</v>
      </c>
      <c r="D20" s="78">
        <v>1</v>
      </c>
      <c r="E20" s="78">
        <v>1</v>
      </c>
      <c r="F20" s="78">
        <v>1</v>
      </c>
      <c r="G20" s="217">
        <v>0</v>
      </c>
      <c r="H20" s="216">
        <f t="shared" si="0"/>
        <v>3</v>
      </c>
      <c r="I20" s="22">
        <f t="shared" si="1"/>
        <v>100</v>
      </c>
      <c r="J20" s="102"/>
      <c r="K20" s="102"/>
    </row>
    <row r="21" spans="1:11" s="98" customFormat="1">
      <c r="A21" s="127" t="s">
        <v>196</v>
      </c>
      <c r="B21" s="14">
        <v>0</v>
      </c>
      <c r="C21" s="217">
        <v>0</v>
      </c>
      <c r="D21" s="78">
        <v>1</v>
      </c>
      <c r="E21" s="78">
        <v>1</v>
      </c>
      <c r="F21" s="78">
        <v>1</v>
      </c>
      <c r="G21" s="217">
        <v>0</v>
      </c>
      <c r="H21" s="216">
        <f t="shared" si="0"/>
        <v>3</v>
      </c>
      <c r="I21" s="22">
        <f t="shared" si="1"/>
        <v>100</v>
      </c>
      <c r="J21" s="102"/>
      <c r="K21" s="102"/>
    </row>
    <row r="22" spans="1:11">
      <c r="A22" s="127" t="s">
        <v>190</v>
      </c>
      <c r="B22" s="14">
        <v>0</v>
      </c>
      <c r="C22" s="217">
        <v>0</v>
      </c>
      <c r="D22" s="78">
        <v>1</v>
      </c>
      <c r="E22" s="78">
        <v>1</v>
      </c>
      <c r="F22" s="78">
        <v>1</v>
      </c>
      <c r="G22" s="217">
        <v>0</v>
      </c>
      <c r="H22" s="216">
        <f t="shared" si="0"/>
        <v>3</v>
      </c>
      <c r="I22" s="22">
        <f t="shared" si="1"/>
        <v>100</v>
      </c>
      <c r="J22" s="102"/>
      <c r="K22" s="102"/>
    </row>
    <row r="23" spans="1:11">
      <c r="A23" s="127" t="s">
        <v>192</v>
      </c>
      <c r="B23" s="14">
        <v>0</v>
      </c>
      <c r="C23" s="217">
        <v>0</v>
      </c>
      <c r="D23" s="78">
        <v>1</v>
      </c>
      <c r="E23" s="78">
        <v>1</v>
      </c>
      <c r="F23" s="78">
        <v>1</v>
      </c>
      <c r="G23" s="217">
        <v>0</v>
      </c>
      <c r="H23" s="216">
        <f t="shared" si="0"/>
        <v>3</v>
      </c>
      <c r="I23" s="22">
        <f t="shared" si="1"/>
        <v>100</v>
      </c>
      <c r="J23" s="102"/>
      <c r="K23" s="102"/>
    </row>
    <row r="24" spans="1:11">
      <c r="A24" s="135" t="s">
        <v>1318</v>
      </c>
      <c r="B24" s="14">
        <v>0</v>
      </c>
      <c r="C24" s="217">
        <v>0</v>
      </c>
      <c r="D24" s="78">
        <v>1</v>
      </c>
      <c r="E24" s="78">
        <v>1</v>
      </c>
      <c r="F24" s="78">
        <v>1</v>
      </c>
      <c r="G24" s="217">
        <v>1</v>
      </c>
      <c r="H24" s="216">
        <f>SUM(D24,E24,F24,G24)</f>
        <v>4</v>
      </c>
      <c r="I24" s="22">
        <f>SUM(H24/4*100)</f>
        <v>100</v>
      </c>
      <c r="J24" s="102"/>
      <c r="K24" s="102"/>
    </row>
    <row r="25" spans="1:11" s="98" customFormat="1">
      <c r="A25" s="127" t="s">
        <v>203</v>
      </c>
      <c r="B25" s="14">
        <v>0</v>
      </c>
      <c r="C25" s="217">
        <v>0</v>
      </c>
      <c r="D25" s="78">
        <v>1</v>
      </c>
      <c r="E25" s="78">
        <v>1</v>
      </c>
      <c r="F25" s="78">
        <v>1</v>
      </c>
      <c r="G25" s="217">
        <v>0</v>
      </c>
      <c r="H25" s="216">
        <f t="shared" si="0"/>
        <v>3</v>
      </c>
      <c r="I25" s="22">
        <f t="shared" si="1"/>
        <v>100</v>
      </c>
      <c r="J25" s="102"/>
      <c r="K25" s="102"/>
    </row>
    <row r="26" spans="1:11" s="98" customFormat="1">
      <c r="A26" s="127" t="s">
        <v>205</v>
      </c>
      <c r="B26" s="14">
        <v>0</v>
      </c>
      <c r="C26" s="217">
        <v>0</v>
      </c>
      <c r="D26" s="78">
        <v>1</v>
      </c>
      <c r="E26" s="78">
        <v>1</v>
      </c>
      <c r="F26" s="78">
        <v>1</v>
      </c>
      <c r="G26" s="217">
        <v>0</v>
      </c>
      <c r="H26" s="216">
        <f t="shared" si="0"/>
        <v>3</v>
      </c>
      <c r="I26" s="22">
        <f t="shared" si="1"/>
        <v>100</v>
      </c>
      <c r="J26" s="102"/>
      <c r="K26" s="102"/>
    </row>
    <row r="27" spans="1:11">
      <c r="A27" s="125" t="s">
        <v>207</v>
      </c>
      <c r="B27" s="14">
        <v>0</v>
      </c>
      <c r="C27" s="217">
        <v>0</v>
      </c>
      <c r="D27" s="78">
        <v>1</v>
      </c>
      <c r="E27" s="78">
        <v>1</v>
      </c>
      <c r="F27" s="78">
        <v>1</v>
      </c>
      <c r="G27" s="217">
        <v>0</v>
      </c>
      <c r="H27" s="216">
        <f t="shared" si="0"/>
        <v>3</v>
      </c>
      <c r="I27" s="22">
        <f t="shared" si="1"/>
        <v>100</v>
      </c>
    </row>
    <row r="28" spans="1:11">
      <c r="A28" s="125" t="s">
        <v>210</v>
      </c>
      <c r="B28" s="14">
        <v>0</v>
      </c>
      <c r="C28" s="217">
        <v>0</v>
      </c>
      <c r="D28" s="220">
        <v>1</v>
      </c>
      <c r="E28" s="78">
        <v>1</v>
      </c>
      <c r="F28" s="78">
        <v>1</v>
      </c>
      <c r="G28" s="217">
        <v>0</v>
      </c>
      <c r="H28" s="216">
        <f t="shared" si="0"/>
        <v>3</v>
      </c>
      <c r="I28" s="22">
        <f t="shared" si="1"/>
        <v>100</v>
      </c>
    </row>
    <row r="29" spans="1:11">
      <c r="A29" s="127" t="s">
        <v>213</v>
      </c>
      <c r="B29" s="14">
        <v>0</v>
      </c>
      <c r="C29" s="217">
        <v>0</v>
      </c>
      <c r="D29" s="78">
        <v>1</v>
      </c>
      <c r="E29" s="78">
        <v>1</v>
      </c>
      <c r="F29" s="78">
        <v>1</v>
      </c>
      <c r="G29" s="217">
        <v>0</v>
      </c>
      <c r="H29" s="216">
        <f t="shared" si="0"/>
        <v>3</v>
      </c>
      <c r="I29" s="22">
        <f t="shared" si="1"/>
        <v>100</v>
      </c>
    </row>
    <row r="30" spans="1:11">
      <c r="A30" s="127" t="s">
        <v>215</v>
      </c>
      <c r="B30" s="20">
        <v>1</v>
      </c>
      <c r="C30" s="217">
        <v>0</v>
      </c>
      <c r="D30" s="78">
        <v>1</v>
      </c>
      <c r="E30" s="78">
        <v>1</v>
      </c>
      <c r="F30" s="78">
        <v>1</v>
      </c>
      <c r="G30" s="217">
        <v>0</v>
      </c>
      <c r="H30" s="216">
        <f t="shared" si="0"/>
        <v>3</v>
      </c>
      <c r="I30" s="22">
        <f t="shared" si="1"/>
        <v>100</v>
      </c>
    </row>
    <row r="31" spans="1:11">
      <c r="A31" s="125" t="s">
        <v>218</v>
      </c>
      <c r="B31" s="217">
        <v>0</v>
      </c>
      <c r="C31" s="217">
        <v>0</v>
      </c>
      <c r="D31" s="220">
        <v>1</v>
      </c>
      <c r="E31" s="78">
        <v>1</v>
      </c>
      <c r="F31" s="78">
        <v>1</v>
      </c>
      <c r="G31" s="217">
        <v>0</v>
      </c>
      <c r="H31" s="216">
        <f t="shared" si="0"/>
        <v>3</v>
      </c>
      <c r="I31" s="22">
        <f t="shared" si="1"/>
        <v>100</v>
      </c>
    </row>
    <row r="32" spans="1:11">
      <c r="A32" s="136" t="s">
        <v>220</v>
      </c>
      <c r="B32" s="217">
        <v>0</v>
      </c>
      <c r="C32" s="217">
        <v>0</v>
      </c>
      <c r="D32" s="78">
        <v>1</v>
      </c>
      <c r="E32" s="78">
        <v>1</v>
      </c>
      <c r="F32" s="78">
        <v>1</v>
      </c>
      <c r="G32" s="217">
        <v>0</v>
      </c>
      <c r="H32" s="216">
        <f t="shared" si="0"/>
        <v>3</v>
      </c>
      <c r="I32" s="22">
        <f t="shared" si="1"/>
        <v>100</v>
      </c>
    </row>
    <row r="33" spans="1:9">
      <c r="A33" s="136" t="s">
        <v>223</v>
      </c>
      <c r="B33" s="217">
        <v>0</v>
      </c>
      <c r="C33" s="217">
        <v>0</v>
      </c>
      <c r="D33" s="220">
        <v>1</v>
      </c>
      <c r="E33" s="78">
        <v>1</v>
      </c>
      <c r="F33" s="78">
        <v>1</v>
      </c>
      <c r="G33" s="217">
        <v>0</v>
      </c>
      <c r="H33" s="216">
        <f t="shared" si="0"/>
        <v>3</v>
      </c>
      <c r="I33" s="22">
        <f t="shared" si="1"/>
        <v>100</v>
      </c>
    </row>
    <row r="34" spans="1:9">
      <c r="A34" s="136" t="s">
        <v>225</v>
      </c>
      <c r="B34" s="217">
        <v>0</v>
      </c>
      <c r="C34" s="217">
        <v>0</v>
      </c>
      <c r="D34" s="220">
        <v>1</v>
      </c>
      <c r="E34" s="78">
        <v>1</v>
      </c>
      <c r="F34" s="78">
        <v>1</v>
      </c>
      <c r="G34" s="217">
        <v>0</v>
      </c>
      <c r="H34" s="216">
        <f t="shared" si="0"/>
        <v>3</v>
      </c>
      <c r="I34" s="22">
        <f t="shared" si="1"/>
        <v>100</v>
      </c>
    </row>
    <row r="35" spans="1:9">
      <c r="A35" s="127" t="s">
        <v>227</v>
      </c>
      <c r="B35" s="217">
        <v>0</v>
      </c>
      <c r="C35" s="217">
        <v>0</v>
      </c>
      <c r="D35" s="78">
        <v>1</v>
      </c>
      <c r="E35" s="78">
        <v>1</v>
      </c>
      <c r="F35" s="78">
        <v>1</v>
      </c>
      <c r="G35" s="217">
        <v>0</v>
      </c>
      <c r="H35" s="216">
        <f t="shared" si="0"/>
        <v>3</v>
      </c>
      <c r="I35" s="22">
        <f t="shared" si="1"/>
        <v>100</v>
      </c>
    </row>
    <row r="36" spans="1:9">
      <c r="A36" s="127" t="s">
        <v>263</v>
      </c>
      <c r="B36" s="217">
        <v>0</v>
      </c>
      <c r="C36" s="217">
        <v>0</v>
      </c>
      <c r="D36" s="220">
        <v>1</v>
      </c>
      <c r="E36" s="222">
        <v>1</v>
      </c>
      <c r="F36" s="78">
        <v>1</v>
      </c>
      <c r="G36" s="217">
        <v>0</v>
      </c>
      <c r="H36" s="216">
        <f t="shared" si="0"/>
        <v>3</v>
      </c>
      <c r="I36" s="22">
        <f t="shared" si="1"/>
        <v>100</v>
      </c>
    </row>
    <row r="37" spans="1:9">
      <c r="A37" s="127" t="s">
        <v>230</v>
      </c>
      <c r="B37" s="217">
        <v>0</v>
      </c>
      <c r="C37" s="217">
        <v>0</v>
      </c>
      <c r="D37" s="220">
        <v>1</v>
      </c>
      <c r="E37" s="222">
        <v>1</v>
      </c>
      <c r="F37" s="78">
        <v>1</v>
      </c>
      <c r="G37" s="217">
        <v>0</v>
      </c>
      <c r="H37" s="216">
        <f t="shared" si="0"/>
        <v>3</v>
      </c>
      <c r="I37" s="22">
        <f t="shared" si="1"/>
        <v>100</v>
      </c>
    </row>
    <row r="38" spans="1:9">
      <c r="A38" s="127" t="s">
        <v>233</v>
      </c>
      <c r="B38" s="217">
        <v>0</v>
      </c>
      <c r="C38" s="217">
        <v>0</v>
      </c>
      <c r="D38" s="78">
        <v>1</v>
      </c>
      <c r="E38" s="222">
        <v>1</v>
      </c>
      <c r="F38" s="78">
        <v>1</v>
      </c>
      <c r="G38" s="217">
        <v>0</v>
      </c>
      <c r="H38" s="216">
        <f t="shared" si="0"/>
        <v>3</v>
      </c>
      <c r="I38" s="22">
        <f t="shared" si="1"/>
        <v>100</v>
      </c>
    </row>
    <row r="39" spans="1:9">
      <c r="A39" s="133" t="s">
        <v>235</v>
      </c>
      <c r="B39" s="217">
        <v>0</v>
      </c>
      <c r="C39" s="217">
        <v>0</v>
      </c>
      <c r="D39" s="78">
        <v>1</v>
      </c>
      <c r="E39" s="222">
        <v>1</v>
      </c>
      <c r="F39" s="78">
        <v>1</v>
      </c>
      <c r="G39" s="217">
        <v>0</v>
      </c>
      <c r="H39" s="216">
        <f t="shared" si="0"/>
        <v>3</v>
      </c>
      <c r="I39" s="22">
        <f t="shared" si="1"/>
        <v>100</v>
      </c>
    </row>
    <row r="40" spans="1:9">
      <c r="A40" s="127" t="s">
        <v>237</v>
      </c>
      <c r="B40" s="217">
        <v>0</v>
      </c>
      <c r="C40" s="217">
        <v>0</v>
      </c>
      <c r="D40" s="78">
        <v>1</v>
      </c>
      <c r="E40" s="222">
        <v>1</v>
      </c>
      <c r="F40" s="78">
        <v>1</v>
      </c>
      <c r="G40" s="217">
        <v>0</v>
      </c>
      <c r="H40" s="216">
        <f t="shared" si="0"/>
        <v>3</v>
      </c>
      <c r="I40" s="22">
        <f t="shared" si="1"/>
        <v>100</v>
      </c>
    </row>
    <row r="41" spans="1:9">
      <c r="A41" s="127" t="s">
        <v>239</v>
      </c>
      <c r="B41" s="217">
        <v>0</v>
      </c>
      <c r="C41" s="217">
        <v>0</v>
      </c>
      <c r="D41" s="78">
        <v>1</v>
      </c>
      <c r="E41" s="222">
        <v>1</v>
      </c>
      <c r="F41" s="78">
        <v>1</v>
      </c>
      <c r="G41" s="217">
        <v>0</v>
      </c>
      <c r="H41" s="216">
        <f t="shared" si="0"/>
        <v>3</v>
      </c>
      <c r="I41" s="22">
        <f t="shared" si="1"/>
        <v>100</v>
      </c>
    </row>
    <row r="42" spans="1:9">
      <c r="A42" s="127" t="s">
        <v>241</v>
      </c>
      <c r="B42" s="217">
        <v>0</v>
      </c>
      <c r="C42" s="217">
        <v>0</v>
      </c>
      <c r="D42" s="78">
        <v>1</v>
      </c>
      <c r="E42" s="222">
        <v>1</v>
      </c>
      <c r="F42" s="78">
        <v>1</v>
      </c>
      <c r="G42" s="217">
        <v>0</v>
      </c>
      <c r="H42" s="216">
        <f t="shared" si="0"/>
        <v>3</v>
      </c>
      <c r="I42" s="22">
        <f t="shared" si="1"/>
        <v>100</v>
      </c>
    </row>
    <row r="43" spans="1:9">
      <c r="A43" s="55" t="s">
        <v>243</v>
      </c>
      <c r="B43" s="217">
        <v>0</v>
      </c>
      <c r="C43" s="217">
        <v>0</v>
      </c>
      <c r="D43" s="78">
        <v>1</v>
      </c>
      <c r="E43" s="222">
        <v>1</v>
      </c>
      <c r="F43" s="78">
        <v>1</v>
      </c>
      <c r="G43" s="217">
        <v>0</v>
      </c>
      <c r="H43" s="216">
        <f t="shared" si="0"/>
        <v>3</v>
      </c>
      <c r="I43" s="22">
        <f t="shared" si="1"/>
        <v>100</v>
      </c>
    </row>
    <row r="44" spans="1:9">
      <c r="A44" s="140" t="s">
        <v>269</v>
      </c>
      <c r="B44" s="217">
        <v>0</v>
      </c>
      <c r="C44" s="217">
        <v>0</v>
      </c>
      <c r="D44" s="78">
        <v>1</v>
      </c>
      <c r="E44" s="222">
        <v>1</v>
      </c>
      <c r="F44" s="78">
        <v>1</v>
      </c>
      <c r="G44" s="217">
        <v>1</v>
      </c>
      <c r="H44" s="216">
        <f>SUM(D44,E44,F44,G44)</f>
        <v>4</v>
      </c>
      <c r="I44" s="22">
        <f>SUM(H44/4*100)</f>
        <v>100</v>
      </c>
    </row>
    <row r="45" spans="1:9">
      <c r="A45" s="140" t="s">
        <v>248</v>
      </c>
      <c r="B45" s="217">
        <v>0</v>
      </c>
      <c r="C45" s="217">
        <v>0</v>
      </c>
      <c r="D45" s="220">
        <v>1</v>
      </c>
      <c r="E45" s="222">
        <v>1</v>
      </c>
      <c r="F45" s="78">
        <v>1</v>
      </c>
      <c r="G45" s="217">
        <v>0</v>
      </c>
      <c r="H45" s="216">
        <f t="shared" si="0"/>
        <v>3</v>
      </c>
      <c r="I45" s="22">
        <f t="shared" si="1"/>
        <v>100</v>
      </c>
    </row>
    <row r="46" spans="1:9">
      <c r="A46" s="142" t="s">
        <v>249</v>
      </c>
      <c r="B46" s="217">
        <v>0</v>
      </c>
      <c r="C46" s="217">
        <v>0</v>
      </c>
      <c r="D46" s="78">
        <v>1</v>
      </c>
      <c r="E46" s="222">
        <v>1</v>
      </c>
      <c r="F46" s="78">
        <v>1</v>
      </c>
      <c r="G46" s="217">
        <v>0</v>
      </c>
      <c r="H46" s="216">
        <f t="shared" si="0"/>
        <v>3</v>
      </c>
      <c r="I46" s="22">
        <f t="shared" si="1"/>
        <v>100</v>
      </c>
    </row>
    <row r="47" spans="1:9">
      <c r="A47" s="140" t="s">
        <v>251</v>
      </c>
      <c r="B47" s="217">
        <v>0</v>
      </c>
      <c r="C47" s="217">
        <v>0</v>
      </c>
      <c r="D47" s="78">
        <v>1</v>
      </c>
      <c r="E47" s="222">
        <v>1</v>
      </c>
      <c r="F47" s="78">
        <v>1</v>
      </c>
      <c r="G47" s="217">
        <v>0</v>
      </c>
      <c r="H47" s="216">
        <f t="shared" si="0"/>
        <v>3</v>
      </c>
      <c r="I47" s="22">
        <f t="shared" si="1"/>
        <v>100</v>
      </c>
    </row>
    <row r="48" spans="1:9">
      <c r="A48" s="142" t="s">
        <v>253</v>
      </c>
      <c r="B48" s="217">
        <v>0</v>
      </c>
      <c r="C48" s="217">
        <v>0</v>
      </c>
      <c r="D48" s="78">
        <v>1</v>
      </c>
      <c r="E48" s="222">
        <v>1</v>
      </c>
      <c r="F48" s="78">
        <v>1</v>
      </c>
      <c r="G48" s="217">
        <v>0</v>
      </c>
      <c r="H48" s="216">
        <f t="shared" si="0"/>
        <v>3</v>
      </c>
      <c r="I48" s="22">
        <f t="shared" si="1"/>
        <v>100</v>
      </c>
    </row>
    <row r="49" spans="1:9">
      <c r="A49" s="142" t="s">
        <v>255</v>
      </c>
      <c r="B49" s="217">
        <v>0</v>
      </c>
      <c r="C49" s="217">
        <v>0</v>
      </c>
      <c r="D49" s="78">
        <v>1</v>
      </c>
      <c r="E49" s="222">
        <v>1</v>
      </c>
      <c r="F49" s="78">
        <v>1</v>
      </c>
      <c r="G49" s="217">
        <v>0</v>
      </c>
      <c r="H49" s="216">
        <f t="shared" si="0"/>
        <v>3</v>
      </c>
      <c r="I49" s="22">
        <f t="shared" si="1"/>
        <v>100</v>
      </c>
    </row>
    <row r="50" spans="1:9">
      <c r="A50" s="142" t="s">
        <v>257</v>
      </c>
      <c r="B50" s="217">
        <v>0</v>
      </c>
      <c r="C50" s="217">
        <v>0</v>
      </c>
      <c r="D50" s="78">
        <v>1</v>
      </c>
      <c r="E50" s="222">
        <v>1</v>
      </c>
      <c r="F50" s="78">
        <v>1</v>
      </c>
      <c r="G50" s="217">
        <v>0</v>
      </c>
      <c r="H50" s="216">
        <f t="shared" si="0"/>
        <v>3</v>
      </c>
      <c r="I50" s="22">
        <f t="shared" si="1"/>
        <v>100</v>
      </c>
    </row>
    <row r="51" spans="1:9">
      <c r="A51" s="142" t="s">
        <v>260</v>
      </c>
      <c r="B51" s="217">
        <v>0</v>
      </c>
      <c r="C51" s="217">
        <v>0</v>
      </c>
      <c r="D51" s="78">
        <v>1</v>
      </c>
      <c r="E51" s="222">
        <v>1</v>
      </c>
      <c r="F51" s="78">
        <v>1</v>
      </c>
      <c r="G51" s="217">
        <v>0</v>
      </c>
      <c r="H51" s="216">
        <f t="shared" si="0"/>
        <v>3</v>
      </c>
      <c r="I51" s="22">
        <f t="shared" si="1"/>
        <v>100</v>
      </c>
    </row>
    <row r="52" spans="1:9">
      <c r="A52" s="144" t="s">
        <v>262</v>
      </c>
      <c r="B52" s="217">
        <v>0</v>
      </c>
      <c r="C52" s="217">
        <v>0</v>
      </c>
      <c r="D52" s="78">
        <v>1</v>
      </c>
      <c r="E52" s="222">
        <v>1</v>
      </c>
      <c r="F52" s="78">
        <v>1</v>
      </c>
      <c r="G52" s="217">
        <v>0</v>
      </c>
      <c r="H52" s="216">
        <f t="shared" si="0"/>
        <v>3</v>
      </c>
      <c r="I52" s="22">
        <f t="shared" si="1"/>
        <v>100</v>
      </c>
    </row>
    <row r="53" spans="1:9">
      <c r="A53" s="148" t="s">
        <v>267</v>
      </c>
      <c r="B53" s="217">
        <v>0</v>
      </c>
      <c r="C53" s="217">
        <v>0</v>
      </c>
      <c r="D53" s="220">
        <v>1</v>
      </c>
      <c r="E53" s="222">
        <v>1</v>
      </c>
      <c r="F53" s="78">
        <v>1</v>
      </c>
      <c r="G53" s="217">
        <v>0</v>
      </c>
      <c r="H53" s="216">
        <f t="shared" si="0"/>
        <v>3</v>
      </c>
      <c r="I53" s="22">
        <f t="shared" si="1"/>
        <v>100</v>
      </c>
    </row>
    <row r="54" spans="1:9">
      <c r="A54" s="55" t="s">
        <v>268</v>
      </c>
      <c r="B54" s="217">
        <v>0</v>
      </c>
      <c r="C54" s="217">
        <v>0</v>
      </c>
      <c r="D54" s="220">
        <v>1</v>
      </c>
      <c r="E54" s="222">
        <v>1</v>
      </c>
      <c r="F54" s="78">
        <v>1</v>
      </c>
      <c r="G54" s="217">
        <v>0</v>
      </c>
      <c r="H54" s="216">
        <f t="shared" si="0"/>
        <v>3</v>
      </c>
      <c r="I54" s="22">
        <f t="shared" si="1"/>
        <v>100</v>
      </c>
    </row>
    <row r="55" spans="1:9">
      <c r="A55" s="55" t="s">
        <v>270</v>
      </c>
      <c r="B55" s="217">
        <v>0</v>
      </c>
      <c r="C55" s="217">
        <v>0</v>
      </c>
      <c r="D55" s="78">
        <v>1</v>
      </c>
      <c r="E55" s="222">
        <v>1</v>
      </c>
      <c r="F55" s="78">
        <v>1</v>
      </c>
      <c r="G55" s="217">
        <v>0</v>
      </c>
      <c r="H55" s="216">
        <f t="shared" si="0"/>
        <v>3</v>
      </c>
      <c r="I55" s="22">
        <f t="shared" si="1"/>
        <v>100</v>
      </c>
    </row>
    <row r="56" spans="1:9">
      <c r="A56" s="127" t="s">
        <v>273</v>
      </c>
      <c r="B56" s="217">
        <v>0</v>
      </c>
      <c r="C56" s="217">
        <v>0</v>
      </c>
      <c r="D56" s="78">
        <v>1</v>
      </c>
      <c r="E56" s="222">
        <v>1</v>
      </c>
      <c r="F56" s="78">
        <v>1</v>
      </c>
      <c r="G56" s="218">
        <v>1</v>
      </c>
      <c r="H56" s="216">
        <f>SUM(D56,E56,F56,G56)</f>
        <v>4</v>
      </c>
      <c r="I56" s="22">
        <f>SUM(H56/4*100)</f>
        <v>100</v>
      </c>
    </row>
    <row r="57" spans="1:9">
      <c r="A57" s="127" t="s">
        <v>275</v>
      </c>
      <c r="B57" s="217">
        <v>0</v>
      </c>
      <c r="C57" s="217">
        <v>0</v>
      </c>
      <c r="D57" s="78">
        <v>1</v>
      </c>
      <c r="E57" s="222">
        <v>1</v>
      </c>
      <c r="F57" s="78">
        <v>1</v>
      </c>
      <c r="G57" s="217">
        <v>0</v>
      </c>
      <c r="H57" s="216">
        <f t="shared" si="0"/>
        <v>3</v>
      </c>
      <c r="I57" s="22">
        <f t="shared" si="1"/>
        <v>100</v>
      </c>
    </row>
    <row r="58" spans="1:9">
      <c r="A58" s="127" t="s">
        <v>277</v>
      </c>
      <c r="B58" s="20">
        <v>1</v>
      </c>
      <c r="C58" s="217">
        <v>0</v>
      </c>
      <c r="D58" s="78">
        <v>1</v>
      </c>
      <c r="E58" s="222">
        <v>1</v>
      </c>
      <c r="F58" s="78">
        <v>1</v>
      </c>
      <c r="G58" s="217">
        <v>0</v>
      </c>
      <c r="H58" s="216">
        <f t="shared" si="0"/>
        <v>3</v>
      </c>
      <c r="I58" s="22">
        <f t="shared" si="1"/>
        <v>100</v>
      </c>
    </row>
    <row r="59" spans="1:9">
      <c r="A59" s="127" t="s">
        <v>279</v>
      </c>
      <c r="B59" s="20">
        <v>1</v>
      </c>
      <c r="C59" s="217">
        <v>0</v>
      </c>
      <c r="D59" s="78">
        <v>1</v>
      </c>
      <c r="E59" s="222">
        <v>1</v>
      </c>
      <c r="F59" s="78">
        <v>1</v>
      </c>
      <c r="G59" s="217">
        <v>0</v>
      </c>
      <c r="H59" s="216">
        <f t="shared" si="0"/>
        <v>3</v>
      </c>
      <c r="I59" s="22">
        <f t="shared" si="1"/>
        <v>100</v>
      </c>
    </row>
    <row r="60" spans="1:9">
      <c r="A60" s="127" t="s">
        <v>281</v>
      </c>
      <c r="B60" s="217">
        <v>0</v>
      </c>
      <c r="C60" s="217">
        <v>0</v>
      </c>
      <c r="D60" s="78">
        <v>1</v>
      </c>
      <c r="E60" s="222">
        <v>1</v>
      </c>
      <c r="F60" s="78">
        <v>1</v>
      </c>
      <c r="G60" s="217">
        <v>0</v>
      </c>
      <c r="H60" s="216">
        <f t="shared" si="0"/>
        <v>3</v>
      </c>
      <c r="I60" s="22">
        <f t="shared" si="1"/>
        <v>100</v>
      </c>
    </row>
    <row r="61" spans="1:9">
      <c r="A61" s="127" t="s">
        <v>283</v>
      </c>
      <c r="B61" s="217">
        <v>0</v>
      </c>
      <c r="C61" s="217">
        <v>0</v>
      </c>
      <c r="D61" s="78">
        <v>1</v>
      </c>
      <c r="E61" s="222">
        <v>1</v>
      </c>
      <c r="F61" s="78">
        <v>1</v>
      </c>
      <c r="G61" s="217">
        <v>0</v>
      </c>
      <c r="H61" s="216">
        <f t="shared" si="0"/>
        <v>3</v>
      </c>
      <c r="I61" s="22">
        <f t="shared" si="1"/>
        <v>100</v>
      </c>
    </row>
    <row r="62" spans="1:9">
      <c r="A62" s="127" t="s">
        <v>286</v>
      </c>
      <c r="B62" s="217">
        <v>0</v>
      </c>
      <c r="C62" s="217">
        <v>0</v>
      </c>
      <c r="D62" s="78">
        <v>1</v>
      </c>
      <c r="E62" s="222">
        <v>1</v>
      </c>
      <c r="F62" s="78">
        <v>1</v>
      </c>
      <c r="G62" s="217">
        <v>0</v>
      </c>
      <c r="H62" s="216">
        <f t="shared" si="0"/>
        <v>3</v>
      </c>
      <c r="I62" s="22">
        <f t="shared" si="1"/>
        <v>100</v>
      </c>
    </row>
    <row r="63" spans="1:9">
      <c r="A63" s="127" t="s">
        <v>288</v>
      </c>
      <c r="B63" s="217">
        <v>0</v>
      </c>
      <c r="C63" s="217">
        <v>0</v>
      </c>
      <c r="D63" s="78">
        <v>1</v>
      </c>
      <c r="E63" s="222">
        <v>1</v>
      </c>
      <c r="F63" s="78">
        <v>1</v>
      </c>
      <c r="G63" s="217">
        <v>0</v>
      </c>
      <c r="H63" s="216">
        <f t="shared" si="0"/>
        <v>3</v>
      </c>
      <c r="I63" s="22">
        <f t="shared" si="1"/>
        <v>100</v>
      </c>
    </row>
    <row r="64" spans="1:9">
      <c r="A64" s="127" t="s">
        <v>290</v>
      </c>
      <c r="B64" s="217">
        <v>0</v>
      </c>
      <c r="C64" s="217">
        <v>0</v>
      </c>
      <c r="D64" s="78">
        <v>1</v>
      </c>
      <c r="E64" s="222">
        <v>1</v>
      </c>
      <c r="F64" s="78">
        <v>1</v>
      </c>
      <c r="G64" s="217">
        <v>0</v>
      </c>
      <c r="H64" s="216">
        <f t="shared" si="0"/>
        <v>3</v>
      </c>
      <c r="I64" s="22">
        <f t="shared" si="1"/>
        <v>100</v>
      </c>
    </row>
    <row r="65" spans="1:9">
      <c r="A65" s="127" t="s">
        <v>292</v>
      </c>
      <c r="B65" s="217">
        <v>0</v>
      </c>
      <c r="C65" s="217">
        <v>0</v>
      </c>
      <c r="D65" s="78">
        <v>1</v>
      </c>
      <c r="E65" s="222">
        <v>1</v>
      </c>
      <c r="F65" s="78">
        <v>1</v>
      </c>
      <c r="G65" s="217">
        <v>0</v>
      </c>
      <c r="H65" s="216">
        <f t="shared" si="0"/>
        <v>3</v>
      </c>
      <c r="I65" s="22">
        <f t="shared" si="1"/>
        <v>100</v>
      </c>
    </row>
    <row r="66" spans="1:9">
      <c r="A66" s="145" t="s">
        <v>294</v>
      </c>
      <c r="B66" s="217">
        <v>0</v>
      </c>
      <c r="C66" s="217">
        <v>0</v>
      </c>
      <c r="D66" s="78">
        <v>1</v>
      </c>
      <c r="E66" s="222">
        <v>1</v>
      </c>
      <c r="F66" s="78">
        <v>1</v>
      </c>
      <c r="G66" s="217">
        <v>0</v>
      </c>
      <c r="H66" s="216">
        <f t="shared" si="0"/>
        <v>3</v>
      </c>
      <c r="I66" s="22">
        <f t="shared" si="1"/>
        <v>100</v>
      </c>
    </row>
    <row r="67" spans="1:9">
      <c r="A67" s="127" t="s">
        <v>296</v>
      </c>
      <c r="B67" s="217">
        <v>0</v>
      </c>
      <c r="C67" s="217">
        <v>0</v>
      </c>
      <c r="D67" s="78">
        <v>1</v>
      </c>
      <c r="E67" s="222">
        <v>1</v>
      </c>
      <c r="F67" s="78">
        <v>1</v>
      </c>
      <c r="G67" s="217">
        <v>0</v>
      </c>
      <c r="H67" s="216">
        <f t="shared" si="0"/>
        <v>3</v>
      </c>
      <c r="I67" s="22">
        <f t="shared" si="1"/>
        <v>100</v>
      </c>
    </row>
    <row r="68" spans="1:9">
      <c r="A68" s="127" t="s">
        <v>298</v>
      </c>
      <c r="B68" s="20">
        <v>1</v>
      </c>
      <c r="C68" s="217">
        <v>0</v>
      </c>
      <c r="D68" s="78">
        <v>1</v>
      </c>
      <c r="E68" s="222">
        <v>1</v>
      </c>
      <c r="F68" s="78">
        <v>1</v>
      </c>
      <c r="G68" s="217">
        <v>1</v>
      </c>
      <c r="H68" s="216">
        <f>SUM(D68,E68,F68,G68)</f>
        <v>4</v>
      </c>
      <c r="I68" s="22">
        <f>SUM(H68/4*100)</f>
        <v>100</v>
      </c>
    </row>
    <row r="69" spans="1:9">
      <c r="A69" s="127" t="s">
        <v>300</v>
      </c>
      <c r="B69" s="217">
        <v>0</v>
      </c>
      <c r="C69" s="217">
        <v>0</v>
      </c>
      <c r="D69" s="78">
        <v>1</v>
      </c>
      <c r="E69" s="222">
        <v>1</v>
      </c>
      <c r="F69" s="78">
        <v>1</v>
      </c>
      <c r="G69" s="217">
        <v>0</v>
      </c>
      <c r="H69" s="216">
        <f t="shared" si="0"/>
        <v>3</v>
      </c>
      <c r="I69" s="22">
        <f t="shared" si="1"/>
        <v>100</v>
      </c>
    </row>
    <row r="70" spans="1:9">
      <c r="A70" s="127" t="s">
        <v>302</v>
      </c>
      <c r="B70" s="217">
        <v>0</v>
      </c>
      <c r="C70" s="217">
        <v>0</v>
      </c>
      <c r="D70" s="78">
        <v>1</v>
      </c>
      <c r="E70" s="222">
        <v>1</v>
      </c>
      <c r="F70" s="78">
        <v>1</v>
      </c>
      <c r="G70" s="217">
        <v>0</v>
      </c>
      <c r="H70" s="216">
        <f t="shared" si="0"/>
        <v>3</v>
      </c>
      <c r="I70" s="22">
        <f t="shared" si="1"/>
        <v>100</v>
      </c>
    </row>
    <row r="71" spans="1:9">
      <c r="A71" s="127" t="s">
        <v>304</v>
      </c>
      <c r="B71" s="217">
        <v>0</v>
      </c>
      <c r="C71" s="217">
        <v>0</v>
      </c>
      <c r="D71" s="78">
        <v>1</v>
      </c>
      <c r="E71" s="222">
        <v>1</v>
      </c>
      <c r="F71" s="78">
        <v>1</v>
      </c>
      <c r="G71" s="217">
        <v>0</v>
      </c>
      <c r="H71" s="216">
        <f t="shared" si="0"/>
        <v>3</v>
      </c>
      <c r="I71" s="22">
        <f t="shared" si="1"/>
        <v>100</v>
      </c>
    </row>
    <row r="72" spans="1:9">
      <c r="A72" s="127" t="s">
        <v>305</v>
      </c>
      <c r="B72" s="217">
        <v>0</v>
      </c>
      <c r="C72" s="217">
        <v>0</v>
      </c>
      <c r="D72" s="78">
        <v>1</v>
      </c>
      <c r="E72" s="222">
        <v>1</v>
      </c>
      <c r="F72" s="78">
        <v>1</v>
      </c>
      <c r="G72" s="217">
        <v>0</v>
      </c>
      <c r="H72" s="216">
        <f t="shared" ref="H72:H89" si="2">SUM(D72,E72,F72)</f>
        <v>3</v>
      </c>
      <c r="I72" s="22">
        <f t="shared" ref="I72:I89" si="3">SUM(H72/3*100)</f>
        <v>100</v>
      </c>
    </row>
    <row r="73" spans="1:9">
      <c r="A73" s="127" t="s">
        <v>307</v>
      </c>
      <c r="B73" s="217">
        <v>0</v>
      </c>
      <c r="C73" s="217">
        <v>0</v>
      </c>
      <c r="D73" s="78">
        <v>1</v>
      </c>
      <c r="E73" s="222">
        <v>1</v>
      </c>
      <c r="F73" s="78">
        <v>1</v>
      </c>
      <c r="G73" s="217">
        <v>0</v>
      </c>
      <c r="H73" s="216">
        <f t="shared" si="2"/>
        <v>3</v>
      </c>
      <c r="I73" s="22">
        <f t="shared" si="3"/>
        <v>100</v>
      </c>
    </row>
    <row r="74" spans="1:9">
      <c r="A74" s="127" t="s">
        <v>311</v>
      </c>
      <c r="B74" s="20">
        <v>1</v>
      </c>
      <c r="C74" s="217">
        <v>0</v>
      </c>
      <c r="D74" s="78">
        <v>1</v>
      </c>
      <c r="E74" s="222">
        <v>1</v>
      </c>
      <c r="F74" s="78">
        <v>1</v>
      </c>
      <c r="G74" s="217">
        <v>1</v>
      </c>
      <c r="H74" s="216">
        <f>SUM(D74,E74,F74,G74)</f>
        <v>4</v>
      </c>
      <c r="I74" s="22">
        <f>SUM(H74/4*100)</f>
        <v>100</v>
      </c>
    </row>
    <row r="75" spans="1:9">
      <c r="A75" s="127" t="s">
        <v>313</v>
      </c>
      <c r="B75" s="217">
        <v>0</v>
      </c>
      <c r="C75" s="217">
        <v>0</v>
      </c>
      <c r="D75" s="78">
        <v>1</v>
      </c>
      <c r="E75" s="222">
        <v>1</v>
      </c>
      <c r="F75" s="78">
        <v>1</v>
      </c>
      <c r="G75" s="217">
        <v>0</v>
      </c>
      <c r="H75" s="216">
        <f t="shared" si="2"/>
        <v>3</v>
      </c>
      <c r="I75" s="22">
        <f t="shared" si="3"/>
        <v>100</v>
      </c>
    </row>
    <row r="76" spans="1:9">
      <c r="A76" s="127" t="s">
        <v>316</v>
      </c>
      <c r="B76" s="217">
        <v>0</v>
      </c>
      <c r="C76" s="217">
        <v>0</v>
      </c>
      <c r="D76" s="78">
        <v>1</v>
      </c>
      <c r="E76" s="222">
        <v>1</v>
      </c>
      <c r="F76" s="78">
        <v>1</v>
      </c>
      <c r="G76" s="217">
        <v>0</v>
      </c>
      <c r="H76" s="216">
        <f t="shared" si="2"/>
        <v>3</v>
      </c>
      <c r="I76" s="22">
        <f t="shared" si="3"/>
        <v>100</v>
      </c>
    </row>
    <row r="77" spans="1:9">
      <c r="A77" s="127" t="s">
        <v>317</v>
      </c>
      <c r="B77" s="217">
        <v>0</v>
      </c>
      <c r="C77" s="217">
        <v>0</v>
      </c>
      <c r="D77" s="78">
        <v>1</v>
      </c>
      <c r="E77" s="222">
        <v>1</v>
      </c>
      <c r="F77" s="78">
        <v>1</v>
      </c>
      <c r="G77" s="217">
        <v>0</v>
      </c>
      <c r="H77" s="216">
        <f t="shared" si="2"/>
        <v>3</v>
      </c>
      <c r="I77" s="22">
        <f t="shared" si="3"/>
        <v>100</v>
      </c>
    </row>
    <row r="78" spans="1:9">
      <c r="A78" s="127" t="s">
        <v>319</v>
      </c>
      <c r="B78" s="217">
        <v>0</v>
      </c>
      <c r="C78" s="217">
        <v>0</v>
      </c>
      <c r="D78" s="78">
        <v>1</v>
      </c>
      <c r="E78" s="222">
        <v>1</v>
      </c>
      <c r="F78" s="78">
        <v>1</v>
      </c>
      <c r="G78" s="217">
        <v>0</v>
      </c>
      <c r="H78" s="216">
        <f t="shared" si="2"/>
        <v>3</v>
      </c>
      <c r="I78" s="22">
        <f t="shared" si="3"/>
        <v>100</v>
      </c>
    </row>
    <row r="79" spans="1:9">
      <c r="A79" s="127" t="s">
        <v>321</v>
      </c>
      <c r="B79" s="20">
        <v>1</v>
      </c>
      <c r="C79" s="217">
        <v>0</v>
      </c>
      <c r="D79" s="78">
        <v>1</v>
      </c>
      <c r="E79" s="222">
        <v>1</v>
      </c>
      <c r="F79" s="78">
        <v>1</v>
      </c>
      <c r="G79" s="217">
        <v>0</v>
      </c>
      <c r="H79" s="216">
        <f t="shared" si="2"/>
        <v>3</v>
      </c>
      <c r="I79" s="22">
        <f t="shared" si="3"/>
        <v>100</v>
      </c>
    </row>
    <row r="80" spans="1:9">
      <c r="A80" s="127" t="s">
        <v>324</v>
      </c>
      <c r="B80" s="20">
        <v>1</v>
      </c>
      <c r="C80" s="217">
        <v>0</v>
      </c>
      <c r="D80" s="78">
        <v>1</v>
      </c>
      <c r="E80" s="222">
        <v>1</v>
      </c>
      <c r="F80" s="78">
        <v>1</v>
      </c>
      <c r="G80" s="217">
        <v>0</v>
      </c>
      <c r="H80" s="216">
        <f t="shared" si="2"/>
        <v>3</v>
      </c>
      <c r="I80" s="22">
        <f t="shared" si="3"/>
        <v>100</v>
      </c>
    </row>
    <row r="81" spans="1:9">
      <c r="A81" s="127" t="s">
        <v>326</v>
      </c>
      <c r="B81" s="217">
        <v>0</v>
      </c>
      <c r="C81" s="217">
        <v>0</v>
      </c>
      <c r="D81" s="78">
        <v>1</v>
      </c>
      <c r="E81" s="222">
        <v>1</v>
      </c>
      <c r="F81" s="78">
        <v>1</v>
      </c>
      <c r="G81" s="217">
        <v>0</v>
      </c>
      <c r="H81" s="216">
        <f t="shared" si="2"/>
        <v>3</v>
      </c>
      <c r="I81" s="22">
        <f t="shared" si="3"/>
        <v>100</v>
      </c>
    </row>
    <row r="82" spans="1:9">
      <c r="A82" s="127" t="s">
        <v>327</v>
      </c>
      <c r="B82" s="217">
        <v>0</v>
      </c>
      <c r="C82" s="217">
        <v>0</v>
      </c>
      <c r="D82" s="78">
        <v>1</v>
      </c>
      <c r="E82" s="222">
        <v>1</v>
      </c>
      <c r="F82" s="78">
        <v>1</v>
      </c>
      <c r="G82" s="217">
        <v>0</v>
      </c>
      <c r="H82" s="216">
        <f t="shared" si="2"/>
        <v>3</v>
      </c>
      <c r="I82" s="22">
        <f t="shared" si="3"/>
        <v>100</v>
      </c>
    </row>
    <row r="83" spans="1:9">
      <c r="A83" s="150" t="s">
        <v>329</v>
      </c>
      <c r="B83" s="20">
        <v>1</v>
      </c>
      <c r="C83" s="217">
        <v>0</v>
      </c>
      <c r="D83" s="78">
        <v>1</v>
      </c>
      <c r="E83" s="222">
        <v>1</v>
      </c>
      <c r="F83" s="78">
        <v>1</v>
      </c>
      <c r="G83" s="217">
        <v>0</v>
      </c>
      <c r="H83" s="216">
        <f t="shared" si="2"/>
        <v>3</v>
      </c>
      <c r="I83" s="22">
        <f t="shared" si="3"/>
        <v>100</v>
      </c>
    </row>
    <row r="84" spans="1:9">
      <c r="A84" s="127" t="s">
        <v>331</v>
      </c>
      <c r="B84" s="217">
        <v>0</v>
      </c>
      <c r="C84" s="217">
        <v>0</v>
      </c>
      <c r="D84" s="220">
        <v>1</v>
      </c>
      <c r="E84" s="222">
        <v>1</v>
      </c>
      <c r="F84" s="78">
        <v>1</v>
      </c>
      <c r="G84" s="217">
        <v>0</v>
      </c>
      <c r="H84" s="216">
        <f t="shared" si="2"/>
        <v>3</v>
      </c>
      <c r="I84" s="22">
        <f t="shared" si="3"/>
        <v>100</v>
      </c>
    </row>
    <row r="85" spans="1:9">
      <c r="A85" s="125" t="s">
        <v>334</v>
      </c>
      <c r="B85" s="217">
        <v>0</v>
      </c>
      <c r="C85" s="217">
        <v>0</v>
      </c>
      <c r="D85" s="78">
        <v>1</v>
      </c>
      <c r="E85" s="222">
        <v>1</v>
      </c>
      <c r="F85" s="78">
        <v>1</v>
      </c>
      <c r="G85" s="217">
        <v>0</v>
      </c>
      <c r="H85" s="216">
        <f t="shared" si="2"/>
        <v>3</v>
      </c>
      <c r="I85" s="22">
        <f t="shared" si="3"/>
        <v>100</v>
      </c>
    </row>
    <row r="86" spans="1:9">
      <c r="A86" s="125" t="s">
        <v>337</v>
      </c>
      <c r="B86" s="217">
        <v>0</v>
      </c>
      <c r="C86" s="217">
        <v>0</v>
      </c>
      <c r="D86" s="78">
        <v>1</v>
      </c>
      <c r="E86" s="222">
        <v>1</v>
      </c>
      <c r="F86" s="78">
        <v>1</v>
      </c>
      <c r="G86" s="217">
        <v>0</v>
      </c>
      <c r="H86" s="216">
        <f t="shared" si="2"/>
        <v>3</v>
      </c>
      <c r="I86" s="22">
        <f t="shared" si="3"/>
        <v>100</v>
      </c>
    </row>
    <row r="87" spans="1:9">
      <c r="A87" s="185" t="s">
        <v>340</v>
      </c>
      <c r="B87" s="217">
        <v>0</v>
      </c>
      <c r="C87" s="217">
        <v>0</v>
      </c>
      <c r="D87" s="78">
        <v>1</v>
      </c>
      <c r="E87" s="222">
        <v>1</v>
      </c>
      <c r="F87" s="78">
        <v>1</v>
      </c>
      <c r="G87" s="217">
        <v>0</v>
      </c>
      <c r="H87" s="216">
        <f t="shared" si="2"/>
        <v>3</v>
      </c>
      <c r="I87" s="22">
        <f t="shared" si="3"/>
        <v>100</v>
      </c>
    </row>
    <row r="88" spans="1:9" ht="25.5" customHeight="1">
      <c r="A88" s="137" t="s">
        <v>341</v>
      </c>
      <c r="B88" s="217">
        <v>0</v>
      </c>
      <c r="C88" s="217">
        <v>0</v>
      </c>
      <c r="D88" s="78">
        <v>1</v>
      </c>
      <c r="E88" s="222">
        <v>1</v>
      </c>
      <c r="F88" s="78">
        <v>1</v>
      </c>
      <c r="G88" s="217">
        <v>0</v>
      </c>
      <c r="H88" s="216">
        <f t="shared" si="2"/>
        <v>3</v>
      </c>
      <c r="I88" s="22">
        <f t="shared" si="3"/>
        <v>100</v>
      </c>
    </row>
    <row r="89" spans="1:9">
      <c r="A89" s="137" t="s">
        <v>342</v>
      </c>
      <c r="B89" s="217">
        <v>0</v>
      </c>
      <c r="C89" s="217">
        <v>0</v>
      </c>
      <c r="D89" s="78">
        <v>1</v>
      </c>
      <c r="E89" s="222">
        <v>1</v>
      </c>
      <c r="F89" s="78">
        <v>1</v>
      </c>
      <c r="G89" s="217">
        <v>0</v>
      </c>
      <c r="H89" s="216">
        <f t="shared" si="2"/>
        <v>3</v>
      </c>
      <c r="I89" s="22">
        <f t="shared" si="3"/>
        <v>100</v>
      </c>
    </row>
    <row r="90" spans="1:9">
      <c r="A90" s="226" t="s">
        <v>950</v>
      </c>
      <c r="B90" s="226">
        <f t="shared" ref="B90:G90" si="4">SUM(B7:B89)</f>
        <v>8</v>
      </c>
      <c r="C90" s="409">
        <f t="shared" si="4"/>
        <v>0</v>
      </c>
      <c r="D90" s="226">
        <f t="shared" si="4"/>
        <v>83</v>
      </c>
      <c r="E90" s="226">
        <f t="shared" si="4"/>
        <v>83</v>
      </c>
      <c r="F90" s="226">
        <f t="shared" si="4"/>
        <v>83</v>
      </c>
      <c r="G90" s="409">
        <f t="shared" si="4"/>
        <v>7</v>
      </c>
      <c r="H90" s="226"/>
      <c r="I90" s="226"/>
    </row>
    <row r="91" spans="1:9" ht="39.75">
      <c r="A91" s="330"/>
      <c r="B91" s="331"/>
      <c r="C91" s="332"/>
      <c r="D91" s="476"/>
      <c r="E91" s="476"/>
      <c r="F91" s="331"/>
      <c r="G91" s="332"/>
    </row>
    <row r="92" spans="1:9" ht="39.75">
      <c r="A92" s="330"/>
      <c r="B92" s="331"/>
      <c r="C92" s="332"/>
      <c r="D92" s="476"/>
      <c r="E92" s="476"/>
      <c r="F92" s="331"/>
      <c r="G92" s="332"/>
    </row>
    <row r="93" spans="1:9" ht="39.75">
      <c r="A93" s="330"/>
      <c r="B93" s="331"/>
      <c r="C93" s="332"/>
      <c r="D93" s="476"/>
      <c r="E93" s="476"/>
      <c r="F93" s="331"/>
      <c r="G93" s="332"/>
    </row>
  </sheetData>
  <mergeCells count="15">
    <mergeCell ref="D91:E91"/>
    <mergeCell ref="D92:E92"/>
    <mergeCell ref="D93:E93"/>
    <mergeCell ref="A1:I1"/>
    <mergeCell ref="A2:I2"/>
    <mergeCell ref="A3:I3"/>
    <mergeCell ref="A4:I4"/>
    <mergeCell ref="H5:I5"/>
    <mergeCell ref="A5:A6"/>
    <mergeCell ref="B5:B6"/>
    <mergeCell ref="C5:C6"/>
    <mergeCell ref="D5:D6"/>
    <mergeCell ref="E5:E6"/>
    <mergeCell ref="F5:F6"/>
    <mergeCell ref="G5:G6"/>
  </mergeCells>
  <conditionalFormatting sqref="A7">
    <cfRule type="duplicateValues" dxfId="143" priority="76" stopIfTrue="1"/>
  </conditionalFormatting>
  <conditionalFormatting sqref="A9">
    <cfRule type="duplicateValues" dxfId="142" priority="74" stopIfTrue="1"/>
  </conditionalFormatting>
  <conditionalFormatting sqref="A10">
    <cfRule type="duplicateValues" dxfId="141" priority="73" stopIfTrue="1"/>
  </conditionalFormatting>
  <conditionalFormatting sqref="A11">
    <cfRule type="duplicateValues" dxfId="140" priority="72" stopIfTrue="1"/>
  </conditionalFormatting>
  <conditionalFormatting sqref="A12">
    <cfRule type="duplicateValues" dxfId="139" priority="71" stopIfTrue="1"/>
  </conditionalFormatting>
  <conditionalFormatting sqref="A14">
    <cfRule type="duplicateValues" dxfId="138" priority="69" stopIfTrue="1"/>
  </conditionalFormatting>
  <conditionalFormatting sqref="A15">
    <cfRule type="duplicateValues" dxfId="137" priority="68" stopIfTrue="1"/>
  </conditionalFormatting>
  <conditionalFormatting sqref="A16">
    <cfRule type="duplicateValues" dxfId="136" priority="67" stopIfTrue="1"/>
  </conditionalFormatting>
  <conditionalFormatting sqref="A17">
    <cfRule type="duplicateValues" dxfId="135" priority="66" stopIfTrue="1"/>
  </conditionalFormatting>
  <conditionalFormatting sqref="A18">
    <cfRule type="duplicateValues" dxfId="134" priority="65" stopIfTrue="1"/>
  </conditionalFormatting>
  <conditionalFormatting sqref="A19">
    <cfRule type="duplicateValues" dxfId="133" priority="64" stopIfTrue="1"/>
  </conditionalFormatting>
  <conditionalFormatting sqref="A20">
    <cfRule type="duplicateValues" dxfId="132" priority="63" stopIfTrue="1"/>
  </conditionalFormatting>
  <conditionalFormatting sqref="A23">
    <cfRule type="duplicateValues" dxfId="131" priority="60" stopIfTrue="1"/>
  </conditionalFormatting>
  <conditionalFormatting sqref="A25">
    <cfRule type="duplicateValues" dxfId="130" priority="58" stopIfTrue="1"/>
  </conditionalFormatting>
  <conditionalFormatting sqref="A26">
    <cfRule type="duplicateValues" dxfId="129" priority="57" stopIfTrue="1"/>
  </conditionalFormatting>
  <conditionalFormatting sqref="A27">
    <cfRule type="duplicateValues" dxfId="128" priority="56" stopIfTrue="1"/>
  </conditionalFormatting>
  <conditionalFormatting sqref="A29">
    <cfRule type="duplicateValues" dxfId="127" priority="54" stopIfTrue="1"/>
  </conditionalFormatting>
  <conditionalFormatting sqref="A30">
    <cfRule type="duplicateValues" dxfId="126" priority="53" stopIfTrue="1"/>
  </conditionalFormatting>
  <conditionalFormatting sqref="A32">
    <cfRule type="duplicateValues" dxfId="125" priority="51" stopIfTrue="1"/>
  </conditionalFormatting>
  <conditionalFormatting sqref="A38">
    <cfRule type="duplicateValues" dxfId="124" priority="46" stopIfTrue="1"/>
  </conditionalFormatting>
  <conditionalFormatting sqref="A39">
    <cfRule type="duplicateValues" dxfId="123" priority="45" stopIfTrue="1"/>
  </conditionalFormatting>
  <conditionalFormatting sqref="A40">
    <cfRule type="duplicateValues" dxfId="122" priority="44" stopIfTrue="1"/>
  </conditionalFormatting>
  <conditionalFormatting sqref="A41">
    <cfRule type="duplicateValues" dxfId="121" priority="43" stopIfTrue="1"/>
  </conditionalFormatting>
  <conditionalFormatting sqref="A42">
    <cfRule type="duplicateValues" dxfId="120" priority="42" stopIfTrue="1"/>
  </conditionalFormatting>
  <conditionalFormatting sqref="A44">
    <cfRule type="duplicateValues" dxfId="119" priority="41" stopIfTrue="1"/>
  </conditionalFormatting>
  <conditionalFormatting sqref="A46">
    <cfRule type="duplicateValues" dxfId="118" priority="39" stopIfTrue="1"/>
  </conditionalFormatting>
  <conditionalFormatting sqref="A47">
    <cfRule type="duplicateValues" dxfId="117" priority="38" stopIfTrue="1"/>
  </conditionalFormatting>
  <conditionalFormatting sqref="A48">
    <cfRule type="duplicateValues" dxfId="116" priority="37" stopIfTrue="1"/>
  </conditionalFormatting>
  <conditionalFormatting sqref="A49">
    <cfRule type="duplicateValues" dxfId="115" priority="36" stopIfTrue="1"/>
  </conditionalFormatting>
  <conditionalFormatting sqref="A50">
    <cfRule type="duplicateValues" dxfId="114" priority="35" stopIfTrue="1"/>
  </conditionalFormatting>
  <conditionalFormatting sqref="A51">
    <cfRule type="duplicateValues" dxfId="113" priority="34" stopIfTrue="1"/>
  </conditionalFormatting>
  <conditionalFormatting sqref="A52">
    <cfRule type="duplicateValues" dxfId="112" priority="33" stopIfTrue="1"/>
  </conditionalFormatting>
  <conditionalFormatting sqref="A56">
    <cfRule type="duplicateValues" dxfId="111" priority="32" stopIfTrue="1"/>
  </conditionalFormatting>
  <conditionalFormatting sqref="A57">
    <cfRule type="duplicateValues" dxfId="110" priority="31" stopIfTrue="1"/>
  </conditionalFormatting>
  <conditionalFormatting sqref="A58">
    <cfRule type="duplicateValues" dxfId="109" priority="30" stopIfTrue="1"/>
  </conditionalFormatting>
  <conditionalFormatting sqref="A59">
    <cfRule type="duplicateValues" dxfId="108" priority="29" stopIfTrue="1"/>
  </conditionalFormatting>
  <conditionalFormatting sqref="A60">
    <cfRule type="duplicateValues" dxfId="107" priority="28" stopIfTrue="1"/>
  </conditionalFormatting>
  <conditionalFormatting sqref="A61">
    <cfRule type="duplicateValues" dxfId="106" priority="27" stopIfTrue="1"/>
  </conditionalFormatting>
  <conditionalFormatting sqref="A62">
    <cfRule type="duplicateValues" dxfId="105" priority="26" stopIfTrue="1"/>
  </conditionalFormatting>
  <conditionalFormatting sqref="A63">
    <cfRule type="duplicateValues" dxfId="104" priority="25" stopIfTrue="1"/>
  </conditionalFormatting>
  <conditionalFormatting sqref="A64">
    <cfRule type="duplicateValues" dxfId="103" priority="24" stopIfTrue="1"/>
  </conditionalFormatting>
  <conditionalFormatting sqref="A65">
    <cfRule type="duplicateValues" dxfId="102" priority="23" stopIfTrue="1"/>
  </conditionalFormatting>
  <conditionalFormatting sqref="A66">
    <cfRule type="duplicateValues" dxfId="101" priority="22" stopIfTrue="1"/>
  </conditionalFormatting>
  <conditionalFormatting sqref="A67">
    <cfRule type="duplicateValues" dxfId="100" priority="21" stopIfTrue="1"/>
  </conditionalFormatting>
  <conditionalFormatting sqref="A68">
    <cfRule type="duplicateValues" dxfId="99" priority="20" stopIfTrue="1"/>
  </conditionalFormatting>
  <conditionalFormatting sqref="A69">
    <cfRule type="duplicateValues" dxfId="98" priority="19" stopIfTrue="1"/>
  </conditionalFormatting>
  <conditionalFormatting sqref="A70">
    <cfRule type="duplicateValues" dxfId="97" priority="18" stopIfTrue="1"/>
  </conditionalFormatting>
  <conditionalFormatting sqref="A71">
    <cfRule type="duplicateValues" dxfId="96" priority="17" stopIfTrue="1"/>
  </conditionalFormatting>
  <conditionalFormatting sqref="A72">
    <cfRule type="duplicateValues" dxfId="95" priority="16" stopIfTrue="1"/>
  </conditionalFormatting>
  <conditionalFormatting sqref="A73">
    <cfRule type="duplicateValues" dxfId="94" priority="15" stopIfTrue="1"/>
  </conditionalFormatting>
  <conditionalFormatting sqref="A74">
    <cfRule type="duplicateValues" dxfId="93" priority="14" stopIfTrue="1"/>
  </conditionalFormatting>
  <conditionalFormatting sqref="A75">
    <cfRule type="duplicateValues" dxfId="92" priority="13" stopIfTrue="1"/>
  </conditionalFormatting>
  <conditionalFormatting sqref="A76">
    <cfRule type="duplicateValues" dxfId="91" priority="12" stopIfTrue="1"/>
  </conditionalFormatting>
  <conditionalFormatting sqref="A77">
    <cfRule type="duplicateValues" dxfId="90" priority="11" stopIfTrue="1"/>
  </conditionalFormatting>
  <conditionalFormatting sqref="A78">
    <cfRule type="duplicateValues" dxfId="89" priority="10" stopIfTrue="1"/>
  </conditionalFormatting>
  <conditionalFormatting sqref="A79">
    <cfRule type="duplicateValues" dxfId="88" priority="9" stopIfTrue="1"/>
  </conditionalFormatting>
  <conditionalFormatting sqref="A80">
    <cfRule type="duplicateValues" dxfId="87" priority="8" stopIfTrue="1"/>
  </conditionalFormatting>
  <conditionalFormatting sqref="A83">
    <cfRule type="duplicateValues" dxfId="86" priority="5" stopIfTrue="1"/>
  </conditionalFormatting>
  <conditionalFormatting sqref="A85">
    <cfRule type="duplicateValues" dxfId="85" priority="3" stopIfTrue="1"/>
  </conditionalFormatting>
  <conditionalFormatting sqref="A86">
    <cfRule type="duplicateValues" dxfId="84" priority="2" stopIfTrue="1"/>
  </conditionalFormatting>
  <conditionalFormatting sqref="A87">
    <cfRule type="duplicateValues" dxfId="83" priority="1" stopIfTrue="1"/>
  </conditionalFormatting>
  <conditionalFormatting sqref="A8">
    <cfRule type="duplicateValues" dxfId="82" priority="80" stopIfTrue="1"/>
  </conditionalFormatting>
  <conditionalFormatting sqref="A13">
    <cfRule type="duplicateValues" dxfId="81" priority="81" stopIfTrue="1"/>
  </conditionalFormatting>
  <conditionalFormatting sqref="A21">
    <cfRule type="duplicateValues" dxfId="80" priority="82" stopIfTrue="1"/>
  </conditionalFormatting>
  <conditionalFormatting sqref="A22">
    <cfRule type="duplicateValues" dxfId="79" priority="83" stopIfTrue="1"/>
  </conditionalFormatting>
  <conditionalFormatting sqref="A24">
    <cfRule type="duplicateValues" dxfId="78" priority="84" stopIfTrue="1"/>
  </conditionalFormatting>
  <conditionalFormatting sqref="A28">
    <cfRule type="duplicateValues" dxfId="77" priority="85" stopIfTrue="1"/>
  </conditionalFormatting>
  <conditionalFormatting sqref="A31">
    <cfRule type="duplicateValues" dxfId="76" priority="86" stopIfTrue="1"/>
  </conditionalFormatting>
  <conditionalFormatting sqref="A33">
    <cfRule type="duplicateValues" dxfId="75" priority="87" stopIfTrue="1"/>
  </conditionalFormatting>
  <conditionalFormatting sqref="A34">
    <cfRule type="duplicateValues" dxfId="74" priority="88" stopIfTrue="1"/>
  </conditionalFormatting>
  <conditionalFormatting sqref="A35:A36">
    <cfRule type="duplicateValues" dxfId="73" priority="89" stopIfTrue="1"/>
  </conditionalFormatting>
  <conditionalFormatting sqref="A37">
    <cfRule type="duplicateValues" dxfId="72" priority="90" stopIfTrue="1"/>
  </conditionalFormatting>
  <conditionalFormatting sqref="A45">
    <cfRule type="duplicateValues" dxfId="71" priority="91" stopIfTrue="1"/>
  </conditionalFormatting>
  <conditionalFormatting sqref="A81">
    <cfRule type="duplicateValues" dxfId="70" priority="92" stopIfTrue="1"/>
  </conditionalFormatting>
  <conditionalFormatting sqref="A82">
    <cfRule type="duplicateValues" dxfId="69" priority="93" stopIfTrue="1"/>
  </conditionalFormatting>
  <conditionalFormatting sqref="A84">
    <cfRule type="duplicateValues" dxfId="68" priority="94" stopIfTrue="1"/>
  </conditionalFormatting>
  <pageMargins left="0.7" right="0.7" top="0.75" bottom="0.75" header="0.3" footer="0.3"/>
  <pageSetup paperSize="8" scale="9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AN240"/>
  <sheetViews>
    <sheetView zoomScale="84" zoomScaleNormal="84" workbookViewId="0">
      <pane ySplit="6" topLeftCell="A171" activePane="bottomLeft" state="frozen"/>
      <selection pane="bottomLeft" activeCell="U172" sqref="U172"/>
    </sheetView>
  </sheetViews>
  <sheetFormatPr defaultColWidth="9" defaultRowHeight="24"/>
  <cols>
    <col min="1" max="1" width="18.42578125" style="171" customWidth="1"/>
    <col min="2" max="2" width="11.85546875" style="35" bestFit="1" customWidth="1"/>
    <col min="3" max="3" width="31.7109375" style="171" customWidth="1"/>
    <col min="4" max="4" width="6.42578125" style="57" hidden="1" customWidth="1"/>
    <col min="5" max="5" width="19.42578125" style="57" hidden="1" customWidth="1"/>
    <col min="6" max="6" width="26" style="57" hidden="1" customWidth="1"/>
    <col min="7" max="7" width="13.28515625" style="57" hidden="1" customWidth="1"/>
    <col min="8" max="8" width="37" style="57" hidden="1" customWidth="1"/>
    <col min="9" max="9" width="52.5703125" style="57" hidden="1" customWidth="1"/>
    <col min="10" max="10" width="14.140625" style="171" customWidth="1"/>
    <col min="11" max="11" width="6.42578125" style="57" customWidth="1"/>
    <col min="12" max="12" width="7.42578125" style="57" customWidth="1"/>
    <col min="13" max="13" width="6.28515625" style="57" customWidth="1"/>
    <col min="14" max="14" width="7.140625" style="57" customWidth="1"/>
    <col min="15" max="15" width="23.42578125" style="57" customWidth="1"/>
    <col min="16" max="19" width="6.5703125" style="57" customWidth="1"/>
    <col min="20" max="20" width="27.85546875" style="174" customWidth="1"/>
    <col min="21" max="24" width="9.28515625" style="57" customWidth="1"/>
    <col min="25" max="25" width="39.85546875" style="57" customWidth="1"/>
    <col min="26" max="29" width="9.140625" style="57" customWidth="1"/>
    <col min="30" max="30" width="31" style="57" customWidth="1"/>
    <col min="31" max="34" width="6.42578125" style="57" customWidth="1"/>
    <col min="35" max="35" width="25.28515625" style="57" customWidth="1"/>
    <col min="36" max="39" width="6.42578125" style="57" customWidth="1"/>
    <col min="40" max="40" width="18.42578125" style="57" customWidth="1"/>
    <col min="41" max="16384" width="9" style="57"/>
  </cols>
  <sheetData>
    <row r="1" spans="1:40" s="28" customFormat="1">
      <c r="A1" s="446" t="s">
        <v>67</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row>
    <row r="2" spans="1:40" s="28" customFormat="1">
      <c r="A2" s="446" t="s">
        <v>68</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row>
    <row r="3" spans="1:40" s="28" customFormat="1">
      <c r="A3" s="446" t="s">
        <v>20</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row>
    <row r="4" spans="1:40" s="28" customFormat="1">
      <c r="A4" s="447" t="s">
        <v>164</v>
      </c>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7"/>
      <c r="AL4" s="447"/>
    </row>
    <row r="5" spans="1:40" s="59" customFormat="1" ht="44.25" customHeight="1">
      <c r="A5" s="456" t="s">
        <v>21</v>
      </c>
      <c r="B5" s="454" t="s">
        <v>81</v>
      </c>
      <c r="C5" s="456" t="s">
        <v>69</v>
      </c>
      <c r="D5" s="456" t="s">
        <v>70</v>
      </c>
      <c r="E5" s="456" t="s">
        <v>71</v>
      </c>
      <c r="F5" s="456" t="s">
        <v>72</v>
      </c>
      <c r="G5" s="456" t="s">
        <v>73</v>
      </c>
      <c r="H5" s="456" t="s">
        <v>105</v>
      </c>
      <c r="I5" s="456" t="s">
        <v>106</v>
      </c>
      <c r="J5" s="454" t="s">
        <v>38</v>
      </c>
      <c r="K5" s="452" t="s">
        <v>74</v>
      </c>
      <c r="L5" s="452"/>
      <c r="M5" s="452"/>
      <c r="N5" s="452"/>
      <c r="O5" s="454" t="s">
        <v>99</v>
      </c>
      <c r="P5" s="453" t="s">
        <v>104</v>
      </c>
      <c r="Q5" s="453"/>
      <c r="R5" s="453"/>
      <c r="S5" s="453"/>
      <c r="T5" s="492" t="s">
        <v>76</v>
      </c>
      <c r="U5" s="452" t="s">
        <v>111</v>
      </c>
      <c r="V5" s="453"/>
      <c r="W5" s="453"/>
      <c r="X5" s="453"/>
      <c r="Y5" s="454" t="s">
        <v>100</v>
      </c>
      <c r="Z5" s="452" t="s">
        <v>110</v>
      </c>
      <c r="AA5" s="453"/>
      <c r="AB5" s="453"/>
      <c r="AC5" s="453"/>
      <c r="AD5" s="454" t="s">
        <v>79</v>
      </c>
      <c r="AE5" s="452" t="s">
        <v>108</v>
      </c>
      <c r="AF5" s="453"/>
      <c r="AG5" s="453"/>
      <c r="AH5" s="453"/>
      <c r="AI5" s="454" t="s">
        <v>107</v>
      </c>
      <c r="AJ5" s="452" t="s">
        <v>109</v>
      </c>
      <c r="AK5" s="453"/>
      <c r="AL5" s="453"/>
      <c r="AM5" s="453"/>
      <c r="AN5" s="456" t="s">
        <v>82</v>
      </c>
    </row>
    <row r="6" spans="1:40" s="59" customFormat="1">
      <c r="A6" s="457"/>
      <c r="B6" s="455"/>
      <c r="C6" s="457"/>
      <c r="D6" s="457"/>
      <c r="E6" s="457"/>
      <c r="F6" s="457"/>
      <c r="G6" s="457"/>
      <c r="H6" s="457"/>
      <c r="I6" s="457"/>
      <c r="J6" s="455"/>
      <c r="K6" s="121">
        <v>64</v>
      </c>
      <c r="L6" s="53">
        <v>65</v>
      </c>
      <c r="M6" s="53">
        <v>66</v>
      </c>
      <c r="N6" s="53">
        <v>67</v>
      </c>
      <c r="O6" s="455"/>
      <c r="P6" s="53">
        <v>64</v>
      </c>
      <c r="Q6" s="53">
        <v>65</v>
      </c>
      <c r="R6" s="53">
        <v>66</v>
      </c>
      <c r="S6" s="53">
        <v>67</v>
      </c>
      <c r="T6" s="493"/>
      <c r="U6" s="53">
        <v>64</v>
      </c>
      <c r="V6" s="53">
        <v>65</v>
      </c>
      <c r="W6" s="53">
        <v>66</v>
      </c>
      <c r="X6" s="53">
        <v>67</v>
      </c>
      <c r="Y6" s="455"/>
      <c r="Z6" s="53">
        <v>64</v>
      </c>
      <c r="AA6" s="53">
        <v>65</v>
      </c>
      <c r="AB6" s="53">
        <v>66</v>
      </c>
      <c r="AC6" s="53">
        <v>67</v>
      </c>
      <c r="AD6" s="455"/>
      <c r="AE6" s="53">
        <v>64</v>
      </c>
      <c r="AF6" s="53">
        <v>65</v>
      </c>
      <c r="AG6" s="53">
        <v>66</v>
      </c>
      <c r="AH6" s="53">
        <v>67</v>
      </c>
      <c r="AI6" s="455"/>
      <c r="AJ6" s="53">
        <v>64</v>
      </c>
      <c r="AK6" s="53">
        <v>65</v>
      </c>
      <c r="AL6" s="53">
        <v>66</v>
      </c>
      <c r="AM6" s="53">
        <v>67</v>
      </c>
      <c r="AN6" s="457"/>
    </row>
    <row r="7" spans="1:40" ht="147" customHeight="1">
      <c r="A7" s="108" t="s">
        <v>398</v>
      </c>
      <c r="B7" s="151" t="s">
        <v>343</v>
      </c>
      <c r="C7" s="152" t="s">
        <v>344</v>
      </c>
      <c r="D7" s="60"/>
      <c r="E7" s="61"/>
      <c r="F7" s="61"/>
      <c r="G7" s="62"/>
      <c r="H7" s="61"/>
      <c r="I7" s="61"/>
      <c r="J7" s="33" t="s">
        <v>17</v>
      </c>
      <c r="K7" s="122" t="s">
        <v>158</v>
      </c>
      <c r="L7" s="33"/>
      <c r="M7" s="13"/>
      <c r="N7" s="13"/>
      <c r="O7" s="13"/>
      <c r="P7" s="13"/>
      <c r="Q7" s="13"/>
      <c r="R7" s="13"/>
      <c r="S7" s="13"/>
      <c r="T7" s="33" t="s">
        <v>620</v>
      </c>
      <c r="U7" s="122" t="s">
        <v>158</v>
      </c>
      <c r="V7" s="13"/>
      <c r="W7" s="13"/>
      <c r="X7" s="13"/>
      <c r="Y7" s="33" t="s">
        <v>619</v>
      </c>
      <c r="Z7" s="122" t="s">
        <v>158</v>
      </c>
      <c r="AA7" s="13"/>
      <c r="AB7" s="13"/>
      <c r="AC7" s="13"/>
      <c r="AD7" s="244" t="s">
        <v>434</v>
      </c>
      <c r="AE7" s="230" t="s">
        <v>478</v>
      </c>
      <c r="AF7" s="13"/>
      <c r="AG7" s="13"/>
      <c r="AH7" s="13"/>
      <c r="AI7" s="13"/>
      <c r="AJ7" s="13"/>
      <c r="AK7" s="13"/>
      <c r="AL7" s="13"/>
      <c r="AM7" s="13"/>
      <c r="AN7" s="13"/>
    </row>
    <row r="8" spans="1:40" ht="107.25" customHeight="1">
      <c r="A8" s="108"/>
      <c r="B8" s="151"/>
      <c r="C8" s="152"/>
      <c r="D8" s="60"/>
      <c r="E8" s="61"/>
      <c r="F8" s="61"/>
      <c r="G8" s="62"/>
      <c r="H8" s="61"/>
      <c r="I8" s="61"/>
      <c r="J8" s="33"/>
      <c r="K8" s="122"/>
      <c r="L8" s="33"/>
      <c r="M8" s="13"/>
      <c r="N8" s="13"/>
      <c r="O8" s="13"/>
      <c r="P8" s="13"/>
      <c r="Q8" s="70"/>
      <c r="R8" s="13"/>
      <c r="S8" s="13"/>
      <c r="T8" s="240" t="s">
        <v>526</v>
      </c>
      <c r="U8" s="122"/>
      <c r="V8" s="122" t="s">
        <v>158</v>
      </c>
      <c r="W8" s="13"/>
      <c r="X8" s="13"/>
      <c r="Y8" s="33" t="s">
        <v>738</v>
      </c>
      <c r="Z8" s="33"/>
      <c r="AA8" s="122" t="s">
        <v>158</v>
      </c>
      <c r="AB8" s="33"/>
      <c r="AC8" s="33"/>
      <c r="AD8" s="248" t="s">
        <v>530</v>
      </c>
      <c r="AE8" s="230"/>
      <c r="AF8" s="122" t="s">
        <v>158</v>
      </c>
      <c r="AG8" s="13"/>
      <c r="AH8" s="13"/>
      <c r="AI8" s="13"/>
      <c r="AJ8" s="13"/>
      <c r="AK8" s="70"/>
      <c r="AL8" s="13"/>
      <c r="AM8" s="13"/>
      <c r="AN8" s="13"/>
    </row>
    <row r="9" spans="1:40" ht="123.75" customHeight="1">
      <c r="A9" s="108"/>
      <c r="B9" s="151"/>
      <c r="C9" s="152"/>
      <c r="D9" s="60"/>
      <c r="E9" s="61"/>
      <c r="F9" s="61"/>
      <c r="G9" s="62"/>
      <c r="H9" s="61"/>
      <c r="I9" s="61"/>
      <c r="J9" s="33"/>
      <c r="K9" s="122"/>
      <c r="L9" s="33"/>
      <c r="M9" s="13"/>
      <c r="N9" s="13"/>
      <c r="O9" s="13"/>
      <c r="P9" s="13"/>
      <c r="Q9" s="70"/>
      <c r="R9" s="13"/>
      <c r="S9" s="13"/>
      <c r="T9" s="33" t="s">
        <v>529</v>
      </c>
      <c r="U9" s="122"/>
      <c r="V9" s="176"/>
      <c r="W9" s="122" t="s">
        <v>158</v>
      </c>
      <c r="X9" s="13"/>
      <c r="Y9" s="33" t="s">
        <v>739</v>
      </c>
      <c r="Z9" s="13"/>
      <c r="AA9" s="70"/>
      <c r="AB9" s="122" t="s">
        <v>158</v>
      </c>
      <c r="AC9" s="13"/>
      <c r="AD9" s="233" t="s">
        <v>636</v>
      </c>
      <c r="AE9" s="122" t="s">
        <v>158</v>
      </c>
      <c r="AF9" s="70"/>
      <c r="AG9" s="13"/>
      <c r="AH9" s="13"/>
      <c r="AI9" s="13"/>
      <c r="AJ9" s="13"/>
      <c r="AK9" s="70"/>
      <c r="AL9" s="13"/>
      <c r="AM9" s="13"/>
      <c r="AN9" s="13"/>
    </row>
    <row r="10" spans="1:40" ht="123.75" customHeight="1">
      <c r="A10" s="108"/>
      <c r="B10" s="151"/>
      <c r="C10" s="152"/>
      <c r="D10" s="60"/>
      <c r="E10" s="61"/>
      <c r="F10" s="61"/>
      <c r="G10" s="62"/>
      <c r="H10" s="61"/>
      <c r="I10" s="61"/>
      <c r="J10" s="33"/>
      <c r="K10" s="122"/>
      <c r="L10" s="33"/>
      <c r="M10" s="13"/>
      <c r="N10" s="13"/>
      <c r="O10" s="13"/>
      <c r="P10" s="13"/>
      <c r="Q10" s="70"/>
      <c r="R10" s="13"/>
      <c r="S10" s="13"/>
      <c r="T10" s="33" t="s">
        <v>638</v>
      </c>
      <c r="U10" s="122"/>
      <c r="V10" s="176"/>
      <c r="W10" s="122"/>
      <c r="X10" s="122" t="s">
        <v>158</v>
      </c>
      <c r="Y10" s="33" t="s">
        <v>740</v>
      </c>
      <c r="Z10" s="13"/>
      <c r="AA10" s="70"/>
      <c r="AB10" s="13"/>
      <c r="AC10" s="122" t="s">
        <v>158</v>
      </c>
      <c r="AD10" s="240" t="s">
        <v>639</v>
      </c>
      <c r="AE10" s="122"/>
      <c r="AF10" s="70"/>
      <c r="AG10" s="122" t="s">
        <v>158</v>
      </c>
      <c r="AH10" s="13"/>
      <c r="AI10" s="13"/>
      <c r="AJ10" s="13"/>
      <c r="AK10" s="70"/>
      <c r="AL10" s="13"/>
      <c r="AM10" s="13"/>
      <c r="AN10" s="13"/>
    </row>
    <row r="11" spans="1:40" ht="123.75" customHeight="1">
      <c r="A11" s="108"/>
      <c r="B11" s="151"/>
      <c r="C11" s="296"/>
      <c r="D11" s="60"/>
      <c r="E11" s="61"/>
      <c r="F11" s="61"/>
      <c r="G11" s="62"/>
      <c r="H11" s="61"/>
      <c r="I11" s="61"/>
      <c r="J11" s="33"/>
      <c r="K11" s="122"/>
      <c r="L11" s="33"/>
      <c r="M11" s="13"/>
      <c r="N11" s="13"/>
      <c r="O11" s="13"/>
      <c r="P11" s="13"/>
      <c r="Q11" s="70"/>
      <c r="R11" s="13"/>
      <c r="S11" s="13"/>
      <c r="T11" s="264" t="s">
        <v>922</v>
      </c>
      <c r="U11" s="263" t="s">
        <v>158</v>
      </c>
      <c r="V11" s="176"/>
      <c r="W11" s="122"/>
      <c r="X11" s="122"/>
      <c r="Y11" s="297" t="s">
        <v>742</v>
      </c>
      <c r="Z11" s="263" t="s">
        <v>158</v>
      </c>
      <c r="AA11" s="70"/>
      <c r="AB11" s="13"/>
      <c r="AC11" s="13"/>
      <c r="AD11" s="240" t="s">
        <v>640</v>
      </c>
      <c r="AE11" s="122"/>
      <c r="AF11" s="70"/>
      <c r="AG11" s="122"/>
      <c r="AH11" s="122" t="s">
        <v>158</v>
      </c>
      <c r="AI11" s="13"/>
      <c r="AJ11" s="13"/>
      <c r="AK11" s="70"/>
      <c r="AL11" s="13"/>
      <c r="AM11" s="13"/>
      <c r="AN11" s="13"/>
    </row>
    <row r="12" spans="1:40" ht="123.75" customHeight="1">
      <c r="A12" s="108"/>
      <c r="B12" s="151"/>
      <c r="C12" s="296"/>
      <c r="D12" s="60"/>
      <c r="E12" s="61"/>
      <c r="F12" s="61"/>
      <c r="G12" s="62"/>
      <c r="H12" s="61"/>
      <c r="I12" s="61"/>
      <c r="J12" s="33"/>
      <c r="K12" s="122"/>
      <c r="L12" s="33"/>
      <c r="M12" s="13"/>
      <c r="N12" s="13"/>
      <c r="O12" s="182"/>
      <c r="P12" s="13"/>
      <c r="Q12" s="70"/>
      <c r="R12" s="13"/>
      <c r="S12" s="13"/>
      <c r="T12" s="114" t="s">
        <v>1171</v>
      </c>
      <c r="U12" s="263" t="s">
        <v>158</v>
      </c>
      <c r="V12" s="176"/>
      <c r="W12" s="122"/>
      <c r="X12" s="122"/>
      <c r="Y12" s="297"/>
      <c r="Z12" s="263"/>
      <c r="AA12" s="70"/>
      <c r="AB12" s="13"/>
      <c r="AC12" s="13"/>
      <c r="AD12" s="264" t="s">
        <v>909</v>
      </c>
      <c r="AE12" s="263" t="s">
        <v>158</v>
      </c>
      <c r="AF12" s="70"/>
      <c r="AG12" s="122"/>
      <c r="AH12" s="122"/>
      <c r="AI12" s="13"/>
      <c r="AJ12" s="13"/>
      <c r="AK12" s="70"/>
      <c r="AL12" s="13"/>
      <c r="AM12" s="13"/>
      <c r="AN12" s="13"/>
    </row>
    <row r="13" spans="1:40" ht="123.75" customHeight="1">
      <c r="A13" s="108"/>
      <c r="B13" s="151"/>
      <c r="C13" s="296"/>
      <c r="D13" s="60"/>
      <c r="E13" s="61"/>
      <c r="F13" s="61"/>
      <c r="G13" s="62"/>
      <c r="H13" s="61"/>
      <c r="I13" s="61"/>
      <c r="J13" s="33"/>
      <c r="K13" s="122"/>
      <c r="L13" s="33"/>
      <c r="M13" s="13"/>
      <c r="N13" s="13"/>
      <c r="O13" s="182"/>
      <c r="P13" s="13"/>
      <c r="Q13" s="70"/>
      <c r="R13" s="13"/>
      <c r="S13" s="13"/>
      <c r="T13" s="264" t="s">
        <v>1197</v>
      </c>
      <c r="U13" s="263" t="s">
        <v>158</v>
      </c>
      <c r="V13" s="176"/>
      <c r="W13" s="122"/>
      <c r="X13" s="122"/>
      <c r="Y13" s="297"/>
      <c r="Z13" s="263"/>
      <c r="AA13" s="70"/>
      <c r="AB13" s="13"/>
      <c r="AC13" s="13"/>
      <c r="AD13" s="264"/>
      <c r="AE13" s="263"/>
      <c r="AF13" s="70"/>
      <c r="AG13" s="122"/>
      <c r="AH13" s="122"/>
      <c r="AI13" s="13"/>
      <c r="AJ13" s="13"/>
      <c r="AK13" s="70"/>
      <c r="AL13" s="13"/>
      <c r="AM13" s="13"/>
      <c r="AN13" s="13"/>
    </row>
    <row r="14" spans="1:40" ht="81.75" customHeight="1">
      <c r="A14" s="108" t="s">
        <v>398</v>
      </c>
      <c r="B14" s="153" t="s">
        <v>345</v>
      </c>
      <c r="C14" s="154" t="s">
        <v>346</v>
      </c>
      <c r="D14" s="60"/>
      <c r="E14" s="61"/>
      <c r="F14" s="61"/>
      <c r="G14" s="62"/>
      <c r="H14" s="61"/>
      <c r="I14" s="61"/>
      <c r="J14" s="33"/>
      <c r="K14" s="33"/>
      <c r="L14" s="33"/>
      <c r="M14" s="13"/>
      <c r="N14" s="13"/>
      <c r="O14" s="63"/>
      <c r="P14" s="13"/>
      <c r="Q14" s="64"/>
      <c r="R14" s="13"/>
      <c r="S14" s="13"/>
      <c r="T14" s="172" t="s">
        <v>621</v>
      </c>
      <c r="U14" s="122" t="s">
        <v>158</v>
      </c>
      <c r="V14" s="64"/>
      <c r="W14" s="13"/>
      <c r="X14" s="13"/>
      <c r="Y14" s="33" t="s">
        <v>619</v>
      </c>
      <c r="Z14" s="122" t="s">
        <v>158</v>
      </c>
      <c r="AA14" s="64"/>
      <c r="AB14" s="13"/>
      <c r="AC14" s="122"/>
      <c r="AD14" s="244" t="s">
        <v>434</v>
      </c>
      <c r="AE14" s="230" t="s">
        <v>478</v>
      </c>
      <c r="AF14" s="64"/>
      <c r="AG14" s="13"/>
      <c r="AH14" s="13"/>
      <c r="AI14" s="63"/>
      <c r="AJ14" s="13"/>
      <c r="AK14" s="64"/>
      <c r="AL14" s="13"/>
      <c r="AM14" s="13"/>
      <c r="AN14" s="13"/>
    </row>
    <row r="15" spans="1:40" ht="102" customHeight="1">
      <c r="A15" s="108"/>
      <c r="B15" s="153"/>
      <c r="C15" s="154"/>
      <c r="D15" s="60"/>
      <c r="E15" s="61"/>
      <c r="F15" s="61"/>
      <c r="G15" s="62"/>
      <c r="H15" s="61"/>
      <c r="I15" s="61"/>
      <c r="J15" s="33"/>
      <c r="K15" s="33"/>
      <c r="L15" s="33"/>
      <c r="M15" s="13"/>
      <c r="N15" s="13"/>
      <c r="O15" s="63"/>
      <c r="P15" s="13"/>
      <c r="Q15" s="64"/>
      <c r="R15" s="13"/>
      <c r="S15" s="13"/>
      <c r="T15" s="33" t="s">
        <v>422</v>
      </c>
      <c r="U15" s="122" t="s">
        <v>158</v>
      </c>
      <c r="V15" s="64"/>
      <c r="W15" s="70"/>
      <c r="X15" s="13"/>
      <c r="Y15" s="234" t="s">
        <v>525</v>
      </c>
      <c r="Z15" s="13"/>
      <c r="AA15" s="64"/>
      <c r="AB15" s="13"/>
      <c r="AC15" s="122" t="s">
        <v>158</v>
      </c>
      <c r="AD15" s="248" t="s">
        <v>530</v>
      </c>
      <c r="AE15" s="230"/>
      <c r="AF15" s="122" t="s">
        <v>158</v>
      </c>
      <c r="AG15" s="13"/>
      <c r="AH15" s="13"/>
      <c r="AI15" s="63"/>
      <c r="AJ15" s="13"/>
      <c r="AK15" s="64"/>
      <c r="AL15" s="13"/>
      <c r="AM15" s="13"/>
      <c r="AN15" s="13"/>
    </row>
    <row r="16" spans="1:40" ht="102" customHeight="1">
      <c r="A16" s="108"/>
      <c r="B16" s="153"/>
      <c r="C16" s="154"/>
      <c r="D16" s="60"/>
      <c r="E16" s="61"/>
      <c r="F16" s="61"/>
      <c r="G16" s="62"/>
      <c r="H16" s="61"/>
      <c r="I16" s="61"/>
      <c r="J16" s="33"/>
      <c r="K16" s="33"/>
      <c r="L16" s="33"/>
      <c r="M16" s="13"/>
      <c r="N16" s="13"/>
      <c r="O16" s="63"/>
      <c r="P16" s="13"/>
      <c r="Q16" s="64"/>
      <c r="R16" s="13"/>
      <c r="S16" s="13"/>
      <c r="T16" s="33" t="s">
        <v>641</v>
      </c>
      <c r="U16" s="122"/>
      <c r="V16" s="122" t="s">
        <v>158</v>
      </c>
      <c r="W16" s="70"/>
      <c r="X16" s="13"/>
      <c r="Y16" s="33" t="s">
        <v>738</v>
      </c>
      <c r="Z16" s="33"/>
      <c r="AA16" s="122" t="s">
        <v>158</v>
      </c>
      <c r="AB16" s="33"/>
      <c r="AC16" s="33"/>
      <c r="AD16" s="233" t="s">
        <v>636</v>
      </c>
      <c r="AE16" s="122" t="s">
        <v>158</v>
      </c>
      <c r="AF16" s="122"/>
      <c r="AG16" s="13"/>
      <c r="AH16" s="13"/>
      <c r="AI16" s="63"/>
      <c r="AJ16" s="13"/>
      <c r="AK16" s="64"/>
      <c r="AL16" s="13"/>
      <c r="AM16" s="13"/>
      <c r="AN16" s="13"/>
    </row>
    <row r="17" spans="1:40" ht="102" customHeight="1">
      <c r="A17" s="108"/>
      <c r="B17" s="153"/>
      <c r="C17" s="154"/>
      <c r="D17" s="60"/>
      <c r="E17" s="61"/>
      <c r="F17" s="61"/>
      <c r="G17" s="62"/>
      <c r="H17" s="61"/>
      <c r="I17" s="61"/>
      <c r="J17" s="33"/>
      <c r="K17" s="33"/>
      <c r="L17" s="33"/>
      <c r="M17" s="13"/>
      <c r="N17" s="13"/>
      <c r="O17" s="63"/>
      <c r="P17" s="13"/>
      <c r="Q17" s="64"/>
      <c r="R17" s="13"/>
      <c r="S17" s="13"/>
      <c r="T17" s="33" t="s">
        <v>642</v>
      </c>
      <c r="U17" s="122"/>
      <c r="V17" s="64"/>
      <c r="W17" s="122" t="s">
        <v>158</v>
      </c>
      <c r="X17" s="122"/>
      <c r="Y17" s="33" t="s">
        <v>739</v>
      </c>
      <c r="Z17" s="13"/>
      <c r="AA17" s="70"/>
      <c r="AB17" s="122" t="s">
        <v>158</v>
      </c>
      <c r="AC17" s="13"/>
      <c r="AD17" s="240" t="s">
        <v>639</v>
      </c>
      <c r="AE17" s="122"/>
      <c r="AF17" s="70"/>
      <c r="AG17" s="122" t="s">
        <v>158</v>
      </c>
      <c r="AH17" s="13"/>
      <c r="AI17" s="63"/>
      <c r="AJ17" s="13"/>
      <c r="AK17" s="64"/>
      <c r="AL17" s="13"/>
      <c r="AM17" s="13"/>
      <c r="AN17" s="13"/>
    </row>
    <row r="18" spans="1:40" ht="102" customHeight="1">
      <c r="A18" s="108"/>
      <c r="B18" s="153"/>
      <c r="C18" s="154"/>
      <c r="D18" s="60"/>
      <c r="E18" s="61"/>
      <c r="F18" s="61"/>
      <c r="G18" s="62"/>
      <c r="H18" s="61"/>
      <c r="I18" s="61"/>
      <c r="J18" s="33"/>
      <c r="K18" s="33"/>
      <c r="L18" s="33"/>
      <c r="M18" s="13"/>
      <c r="N18" s="13"/>
      <c r="O18" s="63"/>
      <c r="P18" s="13"/>
      <c r="Q18" s="64"/>
      <c r="R18" s="13"/>
      <c r="S18" s="13"/>
      <c r="T18" s="33" t="s">
        <v>643</v>
      </c>
      <c r="U18" s="122"/>
      <c r="V18" s="64"/>
      <c r="W18" s="70"/>
      <c r="X18" s="122" t="s">
        <v>158</v>
      </c>
      <c r="Y18" s="33" t="s">
        <v>740</v>
      </c>
      <c r="Z18" s="13"/>
      <c r="AA18" s="70"/>
      <c r="AB18" s="13"/>
      <c r="AC18" s="122" t="s">
        <v>158</v>
      </c>
      <c r="AD18" s="240" t="s">
        <v>640</v>
      </c>
      <c r="AE18" s="122"/>
      <c r="AF18" s="70"/>
      <c r="AG18" s="122"/>
      <c r="AH18" s="122" t="s">
        <v>158</v>
      </c>
      <c r="AI18" s="63"/>
      <c r="AJ18" s="13"/>
      <c r="AK18" s="64"/>
      <c r="AL18" s="13"/>
      <c r="AM18" s="13"/>
      <c r="AN18" s="13"/>
    </row>
    <row r="19" spans="1:40" ht="102" customHeight="1">
      <c r="A19" s="108"/>
      <c r="B19" s="153"/>
      <c r="C19" s="154"/>
      <c r="D19" s="60"/>
      <c r="E19" s="61"/>
      <c r="F19" s="61"/>
      <c r="G19" s="62"/>
      <c r="H19" s="61"/>
      <c r="I19" s="61"/>
      <c r="J19" s="33"/>
      <c r="K19" s="33"/>
      <c r="L19" s="33"/>
      <c r="M19" s="13"/>
      <c r="N19" s="13"/>
      <c r="O19" s="63"/>
      <c r="P19" s="13"/>
      <c r="Q19" s="64"/>
      <c r="R19" s="13"/>
      <c r="S19" s="13"/>
      <c r="T19" s="114" t="s">
        <v>1171</v>
      </c>
      <c r="U19" s="263" t="s">
        <v>158</v>
      </c>
      <c r="V19" s="64"/>
      <c r="W19" s="70"/>
      <c r="X19" s="122"/>
      <c r="Y19" s="297" t="s">
        <v>742</v>
      </c>
      <c r="Z19" s="263" t="s">
        <v>158</v>
      </c>
      <c r="AA19" s="70"/>
      <c r="AB19" s="13"/>
      <c r="AC19" s="122"/>
      <c r="AD19" s="264" t="s">
        <v>895</v>
      </c>
      <c r="AE19" s="263" t="s">
        <v>158</v>
      </c>
      <c r="AF19" s="70"/>
      <c r="AG19" s="122"/>
      <c r="AH19" s="122"/>
      <c r="AI19" s="63"/>
      <c r="AJ19" s="13"/>
      <c r="AK19" s="64"/>
      <c r="AL19" s="13"/>
      <c r="AM19" s="13"/>
      <c r="AN19" s="13"/>
    </row>
    <row r="20" spans="1:40" ht="102" customHeight="1">
      <c r="A20" s="108"/>
      <c r="B20" s="153"/>
      <c r="C20" s="154"/>
      <c r="D20" s="60"/>
      <c r="E20" s="61"/>
      <c r="F20" s="61"/>
      <c r="G20" s="62"/>
      <c r="H20" s="61"/>
      <c r="I20" s="61"/>
      <c r="J20" s="33"/>
      <c r="K20" s="33"/>
      <c r="L20" s="33"/>
      <c r="M20" s="13"/>
      <c r="N20" s="13"/>
      <c r="O20" s="63"/>
      <c r="P20" s="13"/>
      <c r="Q20" s="64"/>
      <c r="R20" s="13"/>
      <c r="S20" s="13"/>
      <c r="T20" s="33"/>
      <c r="U20" s="122"/>
      <c r="V20" s="64"/>
      <c r="W20" s="70"/>
      <c r="X20" s="122"/>
      <c r="Y20" s="297"/>
      <c r="Z20" s="263"/>
      <c r="AA20" s="70"/>
      <c r="AB20" s="13"/>
      <c r="AC20" s="122"/>
      <c r="AD20" s="264" t="s">
        <v>909</v>
      </c>
      <c r="AE20" s="263" t="s">
        <v>158</v>
      </c>
      <c r="AF20" s="70"/>
      <c r="AG20" s="122"/>
      <c r="AH20" s="122"/>
      <c r="AI20" s="63"/>
      <c r="AJ20" s="13"/>
      <c r="AK20" s="64"/>
      <c r="AL20" s="13"/>
      <c r="AM20" s="13"/>
      <c r="AN20" s="13"/>
    </row>
    <row r="21" spans="1:40" ht="99.75" customHeight="1">
      <c r="A21" s="108" t="s">
        <v>398</v>
      </c>
      <c r="B21" s="153" t="s">
        <v>349</v>
      </c>
      <c r="C21" s="154" t="s">
        <v>402</v>
      </c>
      <c r="D21" s="60"/>
      <c r="E21" s="61"/>
      <c r="F21" s="61"/>
      <c r="G21" s="62"/>
      <c r="H21" s="61"/>
      <c r="I21" s="61"/>
      <c r="J21" s="33"/>
      <c r="K21" s="33"/>
      <c r="L21" s="33"/>
      <c r="M21" s="13"/>
      <c r="N21" s="13"/>
      <c r="O21" s="13"/>
      <c r="P21" s="13"/>
      <c r="Q21" s="60"/>
      <c r="R21" s="13"/>
      <c r="S21" s="13"/>
      <c r="T21" s="33" t="s">
        <v>408</v>
      </c>
      <c r="U21" s="122" t="s">
        <v>158</v>
      </c>
      <c r="V21" s="65"/>
      <c r="W21" s="66"/>
      <c r="X21" s="13"/>
      <c r="Y21" s="33" t="s">
        <v>619</v>
      </c>
      <c r="Z21" s="122" t="s">
        <v>158</v>
      </c>
      <c r="AA21" s="64"/>
      <c r="AB21" s="60"/>
      <c r="AC21" s="13"/>
      <c r="AD21" s="114" t="s">
        <v>434</v>
      </c>
      <c r="AE21" s="230" t="s">
        <v>478</v>
      </c>
      <c r="AF21" s="13"/>
      <c r="AG21" s="13"/>
      <c r="AH21" s="13"/>
      <c r="AI21" s="241" t="s">
        <v>518</v>
      </c>
      <c r="AJ21" s="242" t="s">
        <v>478</v>
      </c>
      <c r="AK21" s="13"/>
      <c r="AL21" s="13"/>
      <c r="AM21" s="13"/>
      <c r="AN21" s="33" t="s">
        <v>437</v>
      </c>
    </row>
    <row r="22" spans="1:40" ht="99.75" customHeight="1">
      <c r="A22" s="108"/>
      <c r="B22" s="153"/>
      <c r="C22" s="154"/>
      <c r="D22" s="67"/>
      <c r="E22" s="68"/>
      <c r="F22" s="68"/>
      <c r="G22" s="69"/>
      <c r="H22" s="68"/>
      <c r="I22" s="68"/>
      <c r="J22" s="33"/>
      <c r="K22" s="33"/>
      <c r="L22" s="160"/>
      <c r="M22" s="70"/>
      <c r="N22" s="70"/>
      <c r="O22" s="70"/>
      <c r="P22" s="70"/>
      <c r="Q22" s="60"/>
      <c r="R22" s="70"/>
      <c r="S22" s="70"/>
      <c r="T22" s="33" t="s">
        <v>644</v>
      </c>
      <c r="U22" s="122"/>
      <c r="V22" s="122" t="s">
        <v>158</v>
      </c>
      <c r="W22" s="66"/>
      <c r="X22" s="70"/>
      <c r="Y22" s="33" t="s">
        <v>738</v>
      </c>
      <c r="Z22" s="33"/>
      <c r="AA22" s="122" t="s">
        <v>158</v>
      </c>
      <c r="AB22" s="33"/>
      <c r="AC22" s="33"/>
      <c r="AD22" s="233" t="s">
        <v>637</v>
      </c>
      <c r="AE22" s="122" t="s">
        <v>158</v>
      </c>
      <c r="AF22" s="70"/>
      <c r="AG22" s="70"/>
      <c r="AH22" s="70"/>
      <c r="AI22" s="287" t="s">
        <v>733</v>
      </c>
      <c r="AJ22" s="230"/>
      <c r="AK22" s="242" t="s">
        <v>478</v>
      </c>
      <c r="AL22" s="70"/>
      <c r="AM22" s="70"/>
      <c r="AN22" s="160"/>
    </row>
    <row r="23" spans="1:40" ht="99.75" customHeight="1">
      <c r="A23" s="108"/>
      <c r="B23" s="153"/>
      <c r="C23" s="154"/>
      <c r="D23" s="67"/>
      <c r="E23" s="68"/>
      <c r="F23" s="68"/>
      <c r="G23" s="69"/>
      <c r="H23" s="68"/>
      <c r="I23" s="68"/>
      <c r="J23" s="33"/>
      <c r="K23" s="33"/>
      <c r="L23" s="160"/>
      <c r="M23" s="70"/>
      <c r="N23" s="70"/>
      <c r="O23" s="70"/>
      <c r="P23" s="70"/>
      <c r="Q23" s="60"/>
      <c r="R23" s="70"/>
      <c r="S23" s="70"/>
      <c r="T23" s="33" t="s">
        <v>645</v>
      </c>
      <c r="U23" s="122"/>
      <c r="V23" s="72"/>
      <c r="W23" s="122" t="s">
        <v>158</v>
      </c>
      <c r="X23" s="70"/>
      <c r="Y23" s="33" t="s">
        <v>739</v>
      </c>
      <c r="Z23" s="13"/>
      <c r="AA23" s="70"/>
      <c r="AB23" s="122" t="s">
        <v>158</v>
      </c>
      <c r="AC23" s="13"/>
      <c r="AD23" s="240" t="s">
        <v>639</v>
      </c>
      <c r="AE23" s="122"/>
      <c r="AF23" s="70"/>
      <c r="AG23" s="122" t="s">
        <v>158</v>
      </c>
      <c r="AH23" s="70"/>
      <c r="AI23" s="287" t="s">
        <v>734</v>
      </c>
      <c r="AJ23" s="230"/>
      <c r="AK23" s="70"/>
      <c r="AL23" s="242" t="s">
        <v>478</v>
      </c>
      <c r="AM23" s="70"/>
      <c r="AN23" s="160"/>
    </row>
    <row r="24" spans="1:40" ht="99.75" customHeight="1">
      <c r="A24" s="108"/>
      <c r="B24" s="153"/>
      <c r="C24" s="182"/>
      <c r="D24" s="67"/>
      <c r="E24" s="68"/>
      <c r="F24" s="68"/>
      <c r="G24" s="69"/>
      <c r="H24" s="68"/>
      <c r="I24" s="68"/>
      <c r="J24" s="33"/>
      <c r="K24" s="33"/>
      <c r="L24" s="160"/>
      <c r="M24" s="70"/>
      <c r="N24" s="70"/>
      <c r="O24" s="70"/>
      <c r="P24" s="70"/>
      <c r="Q24" s="60"/>
      <c r="R24" s="70"/>
      <c r="S24" s="70"/>
      <c r="T24" s="33" t="s">
        <v>646</v>
      </c>
      <c r="U24" s="122"/>
      <c r="V24" s="72"/>
      <c r="W24" s="66"/>
      <c r="X24" s="122" t="s">
        <v>158</v>
      </c>
      <c r="Y24" s="33" t="s">
        <v>740</v>
      </c>
      <c r="Z24" s="13"/>
      <c r="AA24" s="70"/>
      <c r="AB24" s="13"/>
      <c r="AC24" s="122" t="s">
        <v>158</v>
      </c>
      <c r="AD24" s="240" t="s">
        <v>640</v>
      </c>
      <c r="AE24" s="122"/>
      <c r="AF24" s="70"/>
      <c r="AG24" s="122"/>
      <c r="AH24" s="122" t="s">
        <v>158</v>
      </c>
      <c r="AI24" s="287" t="s">
        <v>735</v>
      </c>
      <c r="AJ24" s="230"/>
      <c r="AK24" s="70"/>
      <c r="AL24" s="70"/>
      <c r="AM24" s="242" t="s">
        <v>478</v>
      </c>
      <c r="AN24" s="160"/>
    </row>
    <row r="25" spans="1:40" ht="99.75" customHeight="1">
      <c r="A25" s="108"/>
      <c r="B25" s="153"/>
      <c r="C25" s="182"/>
      <c r="D25" s="67"/>
      <c r="E25" s="68"/>
      <c r="F25" s="68"/>
      <c r="G25" s="69"/>
      <c r="H25" s="68"/>
      <c r="I25" s="68"/>
      <c r="J25" s="33"/>
      <c r="K25" s="33"/>
      <c r="L25" s="160"/>
      <c r="M25" s="70"/>
      <c r="N25" s="70"/>
      <c r="O25" s="70"/>
      <c r="P25" s="70"/>
      <c r="Q25" s="60"/>
      <c r="R25" s="70"/>
      <c r="S25" s="70"/>
      <c r="T25" s="264" t="s">
        <v>933</v>
      </c>
      <c r="U25" s="263" t="s">
        <v>158</v>
      </c>
      <c r="V25" s="72"/>
      <c r="W25" s="66"/>
      <c r="X25" s="176"/>
      <c r="Y25" s="297" t="s">
        <v>742</v>
      </c>
      <c r="Z25" s="263" t="s">
        <v>158</v>
      </c>
      <c r="AA25" s="70"/>
      <c r="AB25" s="13"/>
      <c r="AC25" s="176"/>
      <c r="AD25" s="264" t="s">
        <v>895</v>
      </c>
      <c r="AE25" s="263" t="s">
        <v>158</v>
      </c>
      <c r="AF25" s="70"/>
      <c r="AG25" s="176"/>
      <c r="AH25" s="176"/>
      <c r="AI25" s="308" t="s">
        <v>749</v>
      </c>
      <c r="AJ25" s="263" t="s">
        <v>158</v>
      </c>
      <c r="AK25" s="70"/>
      <c r="AL25" s="70"/>
      <c r="AM25" s="288"/>
      <c r="AN25" s="160"/>
    </row>
    <row r="26" spans="1:40" ht="99.75" customHeight="1">
      <c r="A26" s="108"/>
      <c r="B26" s="153"/>
      <c r="C26" s="182"/>
      <c r="D26" s="67"/>
      <c r="E26" s="68"/>
      <c r="F26" s="68"/>
      <c r="G26" s="69"/>
      <c r="H26" s="68"/>
      <c r="I26" s="68"/>
      <c r="J26" s="33"/>
      <c r="K26" s="33"/>
      <c r="L26" s="160"/>
      <c r="M26" s="70"/>
      <c r="N26" s="70"/>
      <c r="O26" s="70"/>
      <c r="P26" s="70"/>
      <c r="Q26" s="60"/>
      <c r="R26" s="70"/>
      <c r="S26" s="70"/>
      <c r="T26" s="264" t="s">
        <v>934</v>
      </c>
      <c r="U26" s="263" t="s">
        <v>158</v>
      </c>
      <c r="V26" s="72"/>
      <c r="W26" s="66"/>
      <c r="X26" s="176"/>
      <c r="Y26" s="264" t="s">
        <v>729</v>
      </c>
      <c r="Z26" s="263" t="s">
        <v>158</v>
      </c>
      <c r="AA26" s="70"/>
      <c r="AB26" s="13"/>
      <c r="AC26" s="176"/>
      <c r="AD26" s="264" t="s">
        <v>899</v>
      </c>
      <c r="AE26" s="263" t="s">
        <v>158</v>
      </c>
      <c r="AF26" s="70"/>
      <c r="AG26" s="176"/>
      <c r="AH26" s="176"/>
      <c r="AI26" s="353" t="s">
        <v>890</v>
      </c>
      <c r="AJ26" s="263" t="s">
        <v>158</v>
      </c>
      <c r="AK26" s="70"/>
      <c r="AL26" s="70"/>
      <c r="AM26" s="288"/>
      <c r="AN26" s="160"/>
    </row>
    <row r="27" spans="1:40" ht="99.75" customHeight="1">
      <c r="A27" s="108"/>
      <c r="B27" s="153"/>
      <c r="C27" s="371"/>
      <c r="D27" s="67"/>
      <c r="E27" s="68"/>
      <c r="F27" s="68"/>
      <c r="G27" s="69"/>
      <c r="H27" s="68"/>
      <c r="I27" s="68"/>
      <c r="J27" s="33"/>
      <c r="K27" s="33"/>
      <c r="L27" s="160"/>
      <c r="M27" s="70"/>
      <c r="N27" s="70"/>
      <c r="O27" s="70"/>
      <c r="P27" s="70"/>
      <c r="Q27" s="60"/>
      <c r="R27" s="70"/>
      <c r="S27" s="70"/>
      <c r="T27" s="264" t="s">
        <v>935</v>
      </c>
      <c r="U27" s="263" t="s">
        <v>158</v>
      </c>
      <c r="V27" s="72"/>
      <c r="W27" s="66"/>
      <c r="X27" s="176"/>
      <c r="Y27" s="60"/>
      <c r="Z27" s="337"/>
      <c r="AA27" s="70"/>
      <c r="AB27" s="13"/>
      <c r="AC27" s="176"/>
      <c r="AD27" s="264" t="s">
        <v>909</v>
      </c>
      <c r="AE27" s="263" t="s">
        <v>158</v>
      </c>
      <c r="AF27" s="70"/>
      <c r="AG27" s="176"/>
      <c r="AH27" s="176"/>
      <c r="AI27" s="353"/>
      <c r="AJ27" s="263"/>
      <c r="AK27" s="70"/>
      <c r="AL27" s="70"/>
      <c r="AM27" s="288"/>
      <c r="AN27" s="160"/>
    </row>
    <row r="28" spans="1:40" ht="99.75" customHeight="1">
      <c r="A28" s="108"/>
      <c r="B28" s="153"/>
      <c r="C28" s="371"/>
      <c r="D28" s="67"/>
      <c r="E28" s="68"/>
      <c r="F28" s="68"/>
      <c r="G28" s="69"/>
      <c r="H28" s="68"/>
      <c r="I28" s="68"/>
      <c r="J28" s="33"/>
      <c r="K28" s="33"/>
      <c r="L28" s="160"/>
      <c r="M28" s="70"/>
      <c r="N28" s="70"/>
      <c r="O28" s="264"/>
      <c r="P28" s="263"/>
      <c r="Q28" s="60"/>
      <c r="R28" s="70"/>
      <c r="S28" s="70"/>
      <c r="T28" s="114" t="s">
        <v>1171</v>
      </c>
      <c r="U28" s="263" t="s">
        <v>158</v>
      </c>
      <c r="V28" s="72"/>
      <c r="W28" s="66"/>
      <c r="X28" s="176"/>
      <c r="Y28" s="60"/>
      <c r="Z28" s="337"/>
      <c r="AA28" s="70"/>
      <c r="AB28" s="13"/>
      <c r="AC28" s="176"/>
      <c r="AD28" s="264"/>
      <c r="AE28" s="263"/>
      <c r="AF28" s="70"/>
      <c r="AG28" s="176"/>
      <c r="AH28" s="176"/>
      <c r="AI28" s="353"/>
      <c r="AJ28" s="263"/>
      <c r="AK28" s="70"/>
      <c r="AL28" s="70"/>
      <c r="AM28" s="288"/>
      <c r="AN28" s="160"/>
    </row>
    <row r="29" spans="1:40" ht="99.75" customHeight="1">
      <c r="A29" s="108"/>
      <c r="B29" s="153"/>
      <c r="C29" s="371"/>
      <c r="D29" s="67"/>
      <c r="E29" s="68"/>
      <c r="F29" s="68"/>
      <c r="G29" s="69"/>
      <c r="H29" s="68"/>
      <c r="I29" s="68"/>
      <c r="J29" s="33"/>
      <c r="K29" s="33"/>
      <c r="L29" s="160"/>
      <c r="M29" s="70"/>
      <c r="N29" s="70"/>
      <c r="O29" s="366"/>
      <c r="P29" s="263"/>
      <c r="Q29" s="60"/>
      <c r="R29" s="70"/>
      <c r="S29" s="70"/>
      <c r="T29" s="264" t="s">
        <v>1197</v>
      </c>
      <c r="U29" s="263" t="s">
        <v>158</v>
      </c>
      <c r="V29" s="72"/>
      <c r="W29" s="66"/>
      <c r="X29" s="176"/>
      <c r="Y29" s="60"/>
      <c r="Z29" s="337"/>
      <c r="AA29" s="70"/>
      <c r="AB29" s="13"/>
      <c r="AC29" s="176"/>
      <c r="AD29" s="264"/>
      <c r="AE29" s="263"/>
      <c r="AF29" s="70"/>
      <c r="AG29" s="176"/>
      <c r="AH29" s="176"/>
      <c r="AI29" s="353"/>
      <c r="AJ29" s="263"/>
      <c r="AK29" s="70"/>
      <c r="AL29" s="70"/>
      <c r="AM29" s="288"/>
      <c r="AN29" s="160"/>
    </row>
    <row r="30" spans="1:40" ht="84" customHeight="1">
      <c r="A30" s="108" t="s">
        <v>398</v>
      </c>
      <c r="B30" s="153" t="s">
        <v>350</v>
      </c>
      <c r="C30" s="154" t="s">
        <v>351</v>
      </c>
      <c r="D30" s="67"/>
      <c r="E30" s="68"/>
      <c r="F30" s="68"/>
      <c r="G30" s="69"/>
      <c r="H30" s="68"/>
      <c r="I30" s="68"/>
      <c r="J30" s="33" t="s">
        <v>16</v>
      </c>
      <c r="K30" s="122" t="s">
        <v>158</v>
      </c>
      <c r="L30" s="160"/>
      <c r="M30" s="70"/>
      <c r="N30" s="70"/>
      <c r="O30" s="160" t="s">
        <v>407</v>
      </c>
      <c r="P30" s="122" t="s">
        <v>158</v>
      </c>
      <c r="Q30" s="60"/>
      <c r="R30" s="70"/>
      <c r="S30" s="70"/>
      <c r="T30" s="246" t="s">
        <v>427</v>
      </c>
      <c r="U30" s="230" t="s">
        <v>478</v>
      </c>
      <c r="V30" s="64"/>
      <c r="W30" s="72"/>
      <c r="X30" s="70"/>
      <c r="Y30" s="33" t="s">
        <v>619</v>
      </c>
      <c r="Z30" s="122" t="s">
        <v>158</v>
      </c>
      <c r="AA30" s="64"/>
      <c r="AB30" s="60"/>
      <c r="AC30" s="70"/>
      <c r="AD30" s="114" t="s">
        <v>434</v>
      </c>
      <c r="AE30" s="230" t="s">
        <v>478</v>
      </c>
      <c r="AF30" s="70"/>
      <c r="AG30" s="70"/>
      <c r="AH30" s="70"/>
      <c r="AI30" s="243" t="s">
        <v>428</v>
      </c>
      <c r="AJ30" s="230" t="s">
        <v>478</v>
      </c>
      <c r="AK30" s="70"/>
      <c r="AL30" s="70"/>
      <c r="AM30" s="70"/>
      <c r="AN30" s="160" t="s">
        <v>462</v>
      </c>
    </row>
    <row r="31" spans="1:40" ht="134.25" customHeight="1">
      <c r="A31" s="108"/>
      <c r="B31" s="153"/>
      <c r="C31" s="154"/>
      <c r="D31" s="67"/>
      <c r="E31" s="68"/>
      <c r="F31" s="68"/>
      <c r="G31" s="69"/>
      <c r="H31" s="68"/>
      <c r="I31" s="68"/>
      <c r="J31" s="160"/>
      <c r="K31" s="176"/>
      <c r="L31" s="160"/>
      <c r="M31" s="70"/>
      <c r="N31" s="70"/>
      <c r="O31" s="70"/>
      <c r="P31" s="70"/>
      <c r="Q31" s="60"/>
      <c r="R31" s="70"/>
      <c r="S31" s="70"/>
      <c r="T31" s="172" t="s">
        <v>622</v>
      </c>
      <c r="U31" s="122" t="s">
        <v>158</v>
      </c>
      <c r="V31" s="64"/>
      <c r="W31" s="72"/>
      <c r="X31" s="70"/>
      <c r="Y31" s="33" t="s">
        <v>738</v>
      </c>
      <c r="Z31" s="33"/>
      <c r="AA31" s="122" t="s">
        <v>158</v>
      </c>
      <c r="AB31" s="33"/>
      <c r="AC31" s="33"/>
      <c r="AD31" s="233" t="s">
        <v>637</v>
      </c>
      <c r="AE31" s="122" t="s">
        <v>158</v>
      </c>
      <c r="AF31" s="70"/>
      <c r="AG31" s="70"/>
      <c r="AH31" s="70"/>
      <c r="AI31" s="241" t="s">
        <v>518</v>
      </c>
      <c r="AJ31" s="242" t="s">
        <v>478</v>
      </c>
      <c r="AK31" s="70"/>
      <c r="AL31" s="70"/>
      <c r="AM31" s="70"/>
      <c r="AN31" s="70"/>
    </row>
    <row r="32" spans="1:40" ht="78" customHeight="1">
      <c r="A32" s="108"/>
      <c r="B32" s="153"/>
      <c r="C32" s="154"/>
      <c r="D32" s="67"/>
      <c r="E32" s="68"/>
      <c r="F32" s="68"/>
      <c r="G32" s="69"/>
      <c r="H32" s="68"/>
      <c r="I32" s="68"/>
      <c r="J32" s="160"/>
      <c r="K32" s="176"/>
      <c r="L32" s="160"/>
      <c r="M32" s="70"/>
      <c r="N32" s="70"/>
      <c r="O32" s="70"/>
      <c r="P32" s="70"/>
      <c r="Q32" s="60"/>
      <c r="R32" s="70"/>
      <c r="S32" s="70"/>
      <c r="T32" s="172" t="s">
        <v>625</v>
      </c>
      <c r="U32" s="122"/>
      <c r="V32" s="122" t="s">
        <v>158</v>
      </c>
      <c r="W32" s="72"/>
      <c r="X32" s="70"/>
      <c r="Y32" s="33" t="s">
        <v>739</v>
      </c>
      <c r="Z32" s="13"/>
      <c r="AA32" s="70"/>
      <c r="AB32" s="122" t="s">
        <v>158</v>
      </c>
      <c r="AC32" s="13"/>
      <c r="AD32" s="240" t="s">
        <v>639</v>
      </c>
      <c r="AE32" s="122"/>
      <c r="AF32" s="70"/>
      <c r="AG32" s="122" t="s">
        <v>158</v>
      </c>
      <c r="AH32" s="70"/>
      <c r="AI32" s="241" t="s">
        <v>528</v>
      </c>
      <c r="AJ32" s="242"/>
      <c r="AK32" s="242" t="s">
        <v>478</v>
      </c>
      <c r="AL32" s="70"/>
      <c r="AM32" s="70"/>
      <c r="AN32" s="70"/>
    </row>
    <row r="33" spans="1:40" ht="87" customHeight="1">
      <c r="A33" s="108"/>
      <c r="B33" s="169"/>
      <c r="C33" s="154"/>
      <c r="D33" s="67"/>
      <c r="E33" s="68"/>
      <c r="F33" s="68"/>
      <c r="G33" s="69"/>
      <c r="H33" s="68"/>
      <c r="I33" s="68"/>
      <c r="J33" s="160"/>
      <c r="K33" s="176"/>
      <c r="L33" s="160"/>
      <c r="M33" s="70"/>
      <c r="N33" s="70"/>
      <c r="O33" s="70"/>
      <c r="P33" s="70"/>
      <c r="Q33" s="71"/>
      <c r="R33" s="70"/>
      <c r="S33" s="70"/>
      <c r="T33" s="172" t="s">
        <v>647</v>
      </c>
      <c r="U33" s="122"/>
      <c r="V33" s="64"/>
      <c r="W33" s="122" t="s">
        <v>158</v>
      </c>
      <c r="X33" s="70"/>
      <c r="Y33" s="33" t="s">
        <v>740</v>
      </c>
      <c r="Z33" s="13"/>
      <c r="AA33" s="70"/>
      <c r="AB33" s="13"/>
      <c r="AC33" s="122" t="s">
        <v>158</v>
      </c>
      <c r="AD33" s="240" t="s">
        <v>640</v>
      </c>
      <c r="AE33" s="122"/>
      <c r="AF33" s="70"/>
      <c r="AG33" s="122"/>
      <c r="AH33" s="122" t="s">
        <v>158</v>
      </c>
      <c r="AI33" s="287" t="s">
        <v>736</v>
      </c>
      <c r="AJ33" s="288"/>
      <c r="AK33" s="288"/>
      <c r="AL33" s="242" t="s">
        <v>478</v>
      </c>
      <c r="AM33" s="70"/>
      <c r="AN33" s="70"/>
    </row>
    <row r="34" spans="1:40" ht="70.5" customHeight="1">
      <c r="A34" s="108"/>
      <c r="B34" s="169"/>
      <c r="C34" s="154"/>
      <c r="D34" s="67"/>
      <c r="E34" s="68"/>
      <c r="F34" s="68"/>
      <c r="G34" s="69"/>
      <c r="H34" s="68"/>
      <c r="I34" s="68"/>
      <c r="J34" s="160"/>
      <c r="K34" s="176"/>
      <c r="L34" s="160"/>
      <c r="M34" s="70"/>
      <c r="N34" s="70"/>
      <c r="O34" s="70"/>
      <c r="P34" s="70"/>
      <c r="Q34" s="60"/>
      <c r="R34" s="70"/>
      <c r="S34" s="70"/>
      <c r="T34" s="172" t="s">
        <v>648</v>
      </c>
      <c r="U34" s="122"/>
      <c r="V34" s="64"/>
      <c r="W34" s="176"/>
      <c r="X34" s="122" t="s">
        <v>158</v>
      </c>
      <c r="Y34" s="297" t="s">
        <v>742</v>
      </c>
      <c r="Z34" s="263" t="s">
        <v>158</v>
      </c>
      <c r="AA34" s="64"/>
      <c r="AB34" s="60"/>
      <c r="AC34" s="70"/>
      <c r="AD34" s="264" t="s">
        <v>899</v>
      </c>
      <c r="AE34" s="263" t="s">
        <v>158</v>
      </c>
      <c r="AF34" s="70"/>
      <c r="AG34" s="176"/>
      <c r="AH34" s="176"/>
      <c r="AI34" s="287" t="s">
        <v>737</v>
      </c>
      <c r="AJ34" s="288"/>
      <c r="AK34" s="288"/>
      <c r="AL34" s="70"/>
      <c r="AM34" s="242" t="s">
        <v>478</v>
      </c>
      <c r="AN34" s="70"/>
    </row>
    <row r="35" spans="1:40" ht="120">
      <c r="A35" s="108"/>
      <c r="B35" s="169"/>
      <c r="C35" s="154"/>
      <c r="D35" s="67"/>
      <c r="E35" s="68"/>
      <c r="F35" s="68"/>
      <c r="G35" s="69"/>
      <c r="H35" s="68"/>
      <c r="I35" s="68"/>
      <c r="J35" s="160"/>
      <c r="K35" s="176"/>
      <c r="L35" s="160"/>
      <c r="M35" s="70"/>
      <c r="N35" s="70"/>
      <c r="O35" s="70"/>
      <c r="P35" s="70"/>
      <c r="Q35" s="60"/>
      <c r="R35" s="70"/>
      <c r="S35" s="70"/>
      <c r="T35" s="114" t="s">
        <v>1171</v>
      </c>
      <c r="U35" s="263" t="s">
        <v>158</v>
      </c>
      <c r="V35" s="64"/>
      <c r="W35" s="176"/>
      <c r="X35" s="176"/>
      <c r="Y35" s="297" t="s">
        <v>754</v>
      </c>
      <c r="Z35" s="263" t="s">
        <v>158</v>
      </c>
      <c r="AA35" s="64"/>
      <c r="AB35" s="60"/>
      <c r="AC35" s="70"/>
      <c r="AD35" s="264" t="s">
        <v>917</v>
      </c>
      <c r="AE35" s="263" t="s">
        <v>158</v>
      </c>
      <c r="AF35" s="70"/>
      <c r="AG35" s="176"/>
      <c r="AH35" s="176"/>
      <c r="AI35" s="287"/>
      <c r="AJ35" s="288"/>
      <c r="AK35" s="288"/>
      <c r="AL35" s="70"/>
      <c r="AM35" s="288"/>
      <c r="AN35" s="70"/>
    </row>
    <row r="36" spans="1:40" ht="70.5" customHeight="1">
      <c r="A36" s="108"/>
      <c r="B36" s="360"/>
      <c r="C36" s="154"/>
      <c r="D36" s="67"/>
      <c r="E36" s="68"/>
      <c r="F36" s="68"/>
      <c r="G36" s="69"/>
      <c r="H36" s="68"/>
      <c r="I36" s="68"/>
      <c r="J36" s="160"/>
      <c r="K36" s="176"/>
      <c r="L36" s="160"/>
      <c r="M36" s="70"/>
      <c r="N36" s="70"/>
      <c r="O36" s="70"/>
      <c r="P36" s="70"/>
      <c r="Q36" s="60"/>
      <c r="R36" s="70"/>
      <c r="S36" s="70"/>
      <c r="T36" s="264" t="s">
        <v>1197</v>
      </c>
      <c r="U36" s="263" t="s">
        <v>158</v>
      </c>
      <c r="V36" s="64"/>
      <c r="W36" s="176"/>
      <c r="X36" s="176"/>
      <c r="Y36" s="264" t="s">
        <v>729</v>
      </c>
      <c r="Z36" s="263" t="s">
        <v>158</v>
      </c>
      <c r="AA36" s="64"/>
      <c r="AB36" s="60"/>
      <c r="AC36" s="70"/>
      <c r="AD36" s="240"/>
      <c r="AE36" s="122"/>
      <c r="AF36" s="70"/>
      <c r="AG36" s="176"/>
      <c r="AH36" s="176"/>
      <c r="AI36" s="287"/>
      <c r="AJ36" s="288"/>
      <c r="AK36" s="288"/>
      <c r="AL36" s="70"/>
      <c r="AM36" s="288"/>
      <c r="AN36" s="70"/>
    </row>
    <row r="37" spans="1:40" ht="72.75" customHeight="1">
      <c r="A37" s="108" t="s">
        <v>398</v>
      </c>
      <c r="B37" s="251" t="s">
        <v>352</v>
      </c>
      <c r="C37" s="152" t="s">
        <v>353</v>
      </c>
      <c r="D37" s="67"/>
      <c r="E37" s="68"/>
      <c r="F37" s="68"/>
      <c r="G37" s="69"/>
      <c r="H37" s="68"/>
      <c r="I37" s="68"/>
      <c r="J37" s="160"/>
      <c r="K37" s="160"/>
      <c r="L37" s="160"/>
      <c r="M37" s="70"/>
      <c r="N37" s="70"/>
      <c r="O37" s="160" t="s">
        <v>407</v>
      </c>
      <c r="P37" s="70"/>
      <c r="Q37" s="60"/>
      <c r="R37" s="70"/>
      <c r="S37" s="70"/>
      <c r="T37" s="33" t="s">
        <v>623</v>
      </c>
      <c r="U37" s="122" t="s">
        <v>158</v>
      </c>
      <c r="V37" s="73"/>
      <c r="W37" s="72"/>
      <c r="X37" s="70"/>
      <c r="Y37" s="33" t="s">
        <v>619</v>
      </c>
      <c r="Z37" s="122" t="s">
        <v>158</v>
      </c>
      <c r="AA37" s="64"/>
      <c r="AB37" s="60"/>
      <c r="AC37" s="70"/>
      <c r="AD37" s="114" t="s">
        <v>434</v>
      </c>
      <c r="AE37" s="230" t="s">
        <v>478</v>
      </c>
      <c r="AF37" s="70"/>
      <c r="AG37" s="70"/>
      <c r="AH37" s="70"/>
      <c r="AI37" s="70"/>
      <c r="AJ37" s="70"/>
      <c r="AK37" s="70"/>
      <c r="AL37" s="70"/>
      <c r="AM37" s="70"/>
      <c r="AN37" s="70"/>
    </row>
    <row r="38" spans="1:40" ht="72.75" customHeight="1">
      <c r="A38" s="108"/>
      <c r="B38" s="252"/>
      <c r="C38" s="250"/>
      <c r="D38" s="67"/>
      <c r="E38" s="68"/>
      <c r="F38" s="68"/>
      <c r="G38" s="69"/>
      <c r="H38" s="68"/>
      <c r="I38" s="68"/>
      <c r="J38" s="160"/>
      <c r="K38" s="160"/>
      <c r="L38" s="160"/>
      <c r="M38" s="70"/>
      <c r="N38" s="70"/>
      <c r="O38" s="160"/>
      <c r="P38" s="70"/>
      <c r="Q38" s="60"/>
      <c r="R38" s="70"/>
      <c r="S38" s="70"/>
      <c r="T38" s="33" t="s">
        <v>649</v>
      </c>
      <c r="U38" s="122"/>
      <c r="V38" s="122" t="s">
        <v>158</v>
      </c>
      <c r="W38" s="122"/>
      <c r="X38" s="13"/>
      <c r="Y38" s="33" t="s">
        <v>738</v>
      </c>
      <c r="Z38" s="33"/>
      <c r="AA38" s="122" t="s">
        <v>158</v>
      </c>
      <c r="AB38" s="33"/>
      <c r="AC38" s="33"/>
      <c r="AD38" s="248" t="s">
        <v>530</v>
      </c>
      <c r="AE38" s="230"/>
      <c r="AF38" s="122" t="s">
        <v>158</v>
      </c>
      <c r="AG38" s="70"/>
      <c r="AH38" s="70"/>
      <c r="AI38" s="70"/>
      <c r="AJ38" s="70"/>
      <c r="AK38" s="70"/>
      <c r="AL38" s="70"/>
      <c r="AM38" s="70"/>
      <c r="AN38" s="70"/>
    </row>
    <row r="39" spans="1:40" ht="72.75" customHeight="1">
      <c r="A39" s="108"/>
      <c r="B39" s="252"/>
      <c r="C39" s="257"/>
      <c r="D39" s="67"/>
      <c r="E39" s="68"/>
      <c r="F39" s="68"/>
      <c r="G39" s="69"/>
      <c r="H39" s="68"/>
      <c r="I39" s="68"/>
      <c r="J39" s="160"/>
      <c r="K39" s="160"/>
      <c r="L39" s="160"/>
      <c r="M39" s="70"/>
      <c r="N39" s="70"/>
      <c r="O39" s="160"/>
      <c r="P39" s="70"/>
      <c r="Q39" s="60"/>
      <c r="R39" s="70"/>
      <c r="S39" s="70"/>
      <c r="T39" s="33" t="s">
        <v>529</v>
      </c>
      <c r="U39" s="122"/>
      <c r="V39" s="176"/>
      <c r="W39" s="122" t="s">
        <v>158</v>
      </c>
      <c r="X39" s="13"/>
      <c r="Y39" s="33" t="s">
        <v>739</v>
      </c>
      <c r="Z39" s="13"/>
      <c r="AA39" s="70"/>
      <c r="AB39" s="122" t="s">
        <v>158</v>
      </c>
      <c r="AC39" s="13"/>
      <c r="AD39" s="233" t="s">
        <v>636</v>
      </c>
      <c r="AE39" s="122" t="s">
        <v>158</v>
      </c>
      <c r="AF39" s="176"/>
      <c r="AG39" s="70"/>
      <c r="AH39" s="70"/>
      <c r="AI39" s="70"/>
      <c r="AJ39" s="70"/>
      <c r="AK39" s="70"/>
      <c r="AL39" s="70"/>
      <c r="AM39" s="70"/>
      <c r="AN39" s="70"/>
    </row>
    <row r="40" spans="1:40" ht="72.75" customHeight="1">
      <c r="A40" s="108"/>
      <c r="B40" s="252"/>
      <c r="C40" s="257"/>
      <c r="D40" s="67"/>
      <c r="E40" s="68"/>
      <c r="F40" s="68"/>
      <c r="G40" s="69"/>
      <c r="H40" s="68"/>
      <c r="I40" s="68"/>
      <c r="J40" s="160"/>
      <c r="K40" s="160"/>
      <c r="L40" s="160"/>
      <c r="M40" s="70"/>
      <c r="N40" s="70"/>
      <c r="O40" s="160"/>
      <c r="P40" s="70"/>
      <c r="Q40" s="60"/>
      <c r="R40" s="70"/>
      <c r="S40" s="70"/>
      <c r="T40" s="33" t="s">
        <v>638</v>
      </c>
      <c r="U40" s="122"/>
      <c r="V40" s="176"/>
      <c r="W40" s="122"/>
      <c r="X40" s="122" t="s">
        <v>158</v>
      </c>
      <c r="Y40" s="33" t="s">
        <v>740</v>
      </c>
      <c r="Z40" s="13"/>
      <c r="AA40" s="70"/>
      <c r="AB40" s="13"/>
      <c r="AC40" s="122" t="s">
        <v>158</v>
      </c>
      <c r="AD40" s="240" t="s">
        <v>639</v>
      </c>
      <c r="AE40" s="122"/>
      <c r="AF40" s="70"/>
      <c r="AG40" s="122" t="s">
        <v>158</v>
      </c>
      <c r="AH40" s="70"/>
      <c r="AI40" s="70"/>
      <c r="AJ40" s="70"/>
      <c r="AK40" s="70"/>
      <c r="AL40" s="70"/>
      <c r="AM40" s="70"/>
      <c r="AN40" s="70"/>
    </row>
    <row r="41" spans="1:40" ht="72.75" customHeight="1">
      <c r="A41" s="108"/>
      <c r="B41" s="252"/>
      <c r="C41" s="257"/>
      <c r="D41" s="67"/>
      <c r="E41" s="68"/>
      <c r="F41" s="68"/>
      <c r="G41" s="69"/>
      <c r="H41" s="68"/>
      <c r="I41" s="68"/>
      <c r="J41" s="160"/>
      <c r="K41" s="160"/>
      <c r="L41" s="160"/>
      <c r="M41" s="70"/>
      <c r="N41" s="70"/>
      <c r="O41" s="160"/>
      <c r="P41" s="70"/>
      <c r="Q41" s="60"/>
      <c r="R41" s="70"/>
      <c r="S41" s="70"/>
      <c r="T41" s="264" t="s">
        <v>922</v>
      </c>
      <c r="U41" s="263" t="s">
        <v>158</v>
      </c>
      <c r="V41" s="64"/>
      <c r="W41" s="72"/>
      <c r="X41" s="70"/>
      <c r="Y41" s="297" t="s">
        <v>742</v>
      </c>
      <c r="Z41" s="263" t="s">
        <v>158</v>
      </c>
      <c r="AA41" s="64"/>
      <c r="AB41" s="60"/>
      <c r="AC41" s="70"/>
      <c r="AD41" s="240" t="s">
        <v>640</v>
      </c>
      <c r="AE41" s="122"/>
      <c r="AF41" s="70"/>
      <c r="AG41" s="122"/>
      <c r="AH41" s="122" t="s">
        <v>158</v>
      </c>
      <c r="AI41" s="70"/>
      <c r="AJ41" s="70"/>
      <c r="AK41" s="70"/>
      <c r="AL41" s="70"/>
      <c r="AM41" s="70"/>
      <c r="AN41" s="70"/>
    </row>
    <row r="42" spans="1:40" ht="72.75" customHeight="1">
      <c r="A42" s="289"/>
      <c r="B42" s="252"/>
      <c r="C42" s="257"/>
      <c r="D42" s="67"/>
      <c r="E42" s="68"/>
      <c r="F42" s="68"/>
      <c r="G42" s="69"/>
      <c r="H42" s="68"/>
      <c r="I42" s="68"/>
      <c r="J42" s="160"/>
      <c r="K42" s="160"/>
      <c r="L42" s="160"/>
      <c r="M42" s="70"/>
      <c r="N42" s="70"/>
      <c r="O42" s="160"/>
      <c r="P42" s="70"/>
      <c r="Q42" s="67"/>
      <c r="R42" s="70"/>
      <c r="S42" s="70"/>
      <c r="T42" s="114" t="s">
        <v>1171</v>
      </c>
      <c r="U42" s="263" t="s">
        <v>158</v>
      </c>
      <c r="V42" s="64"/>
      <c r="W42" s="72"/>
      <c r="X42" s="70"/>
      <c r="Y42" s="264" t="s">
        <v>729</v>
      </c>
      <c r="Z42" s="263" t="s">
        <v>158</v>
      </c>
      <c r="AA42" s="64"/>
      <c r="AB42" s="60"/>
      <c r="AC42" s="70"/>
      <c r="AD42" s="264" t="s">
        <v>899</v>
      </c>
      <c r="AE42" s="263" t="s">
        <v>158</v>
      </c>
      <c r="AF42" s="70"/>
      <c r="AG42" s="176"/>
      <c r="AH42" s="176"/>
      <c r="AI42" s="70"/>
      <c r="AJ42" s="70"/>
      <c r="AK42" s="70"/>
      <c r="AL42" s="70"/>
      <c r="AM42" s="70"/>
      <c r="AN42" s="70"/>
    </row>
    <row r="43" spans="1:40" ht="144">
      <c r="A43" s="289"/>
      <c r="B43" s="365"/>
      <c r="C43" s="257"/>
      <c r="D43" s="67"/>
      <c r="E43" s="68"/>
      <c r="F43" s="68"/>
      <c r="G43" s="69"/>
      <c r="H43" s="68"/>
      <c r="I43" s="68"/>
      <c r="J43" s="160"/>
      <c r="K43" s="160"/>
      <c r="L43" s="160"/>
      <c r="M43" s="70"/>
      <c r="N43" s="70"/>
      <c r="O43" s="160"/>
      <c r="P43" s="70"/>
      <c r="Q43" s="67"/>
      <c r="R43" s="70"/>
      <c r="S43" s="70"/>
      <c r="T43" s="264" t="s">
        <v>1197</v>
      </c>
      <c r="U43" s="263" t="s">
        <v>158</v>
      </c>
      <c r="V43" s="64"/>
      <c r="W43" s="72"/>
      <c r="X43" s="70"/>
      <c r="Y43" s="264"/>
      <c r="Z43" s="263"/>
      <c r="AA43" s="64"/>
      <c r="AB43" s="60"/>
      <c r="AC43" s="70"/>
      <c r="AD43" s="264" t="s">
        <v>909</v>
      </c>
      <c r="AE43" s="263" t="s">
        <v>158</v>
      </c>
      <c r="AF43" s="70"/>
      <c r="AG43" s="176"/>
      <c r="AH43" s="176"/>
      <c r="AI43" s="70"/>
      <c r="AJ43" s="70"/>
      <c r="AK43" s="70"/>
      <c r="AL43" s="70"/>
      <c r="AM43" s="70"/>
      <c r="AN43" s="70"/>
    </row>
    <row r="44" spans="1:40" ht="77.25" customHeight="1">
      <c r="A44" s="289" t="s">
        <v>398</v>
      </c>
      <c r="B44" s="252" t="s">
        <v>362</v>
      </c>
      <c r="C44" s="373" t="s">
        <v>363</v>
      </c>
      <c r="D44" s="67"/>
      <c r="E44" s="68"/>
      <c r="F44" s="68"/>
      <c r="G44" s="69"/>
      <c r="H44" s="68"/>
      <c r="I44" s="68"/>
      <c r="J44" s="33" t="s">
        <v>16</v>
      </c>
      <c r="K44" s="33"/>
      <c r="L44" s="122" t="s">
        <v>158</v>
      </c>
      <c r="M44" s="70"/>
      <c r="N44" s="70"/>
      <c r="O44" s="70"/>
      <c r="P44" s="70"/>
      <c r="Q44" s="67"/>
      <c r="R44" s="70"/>
      <c r="S44" s="70"/>
      <c r="T44" s="160" t="s">
        <v>625</v>
      </c>
      <c r="U44" s="122" t="s">
        <v>158</v>
      </c>
      <c r="V44" s="64"/>
      <c r="W44" s="72"/>
      <c r="X44" s="70"/>
      <c r="Y44" s="33" t="s">
        <v>619</v>
      </c>
      <c r="Z44" s="122" t="s">
        <v>158</v>
      </c>
      <c r="AA44" s="64"/>
      <c r="AB44" s="60"/>
      <c r="AC44" s="70"/>
      <c r="AD44" s="114" t="s">
        <v>434</v>
      </c>
      <c r="AE44" s="230" t="s">
        <v>478</v>
      </c>
      <c r="AF44" s="70"/>
      <c r="AG44" s="70"/>
      <c r="AH44" s="70"/>
      <c r="AI44" s="70"/>
      <c r="AJ44" s="70"/>
      <c r="AK44" s="70"/>
      <c r="AL44" s="70"/>
      <c r="AM44" s="70"/>
      <c r="AN44" s="70"/>
    </row>
    <row r="45" spans="1:40" ht="79.5" customHeight="1">
      <c r="A45" s="108"/>
      <c r="B45" s="255"/>
      <c r="C45" s="152"/>
      <c r="D45" s="67"/>
      <c r="E45" s="68"/>
      <c r="F45" s="68"/>
      <c r="G45" s="69"/>
      <c r="H45" s="68"/>
      <c r="I45" s="68"/>
      <c r="J45" s="33"/>
      <c r="K45" s="33"/>
      <c r="L45" s="122"/>
      <c r="M45" s="70"/>
      <c r="N45" s="70"/>
      <c r="O45" s="237"/>
      <c r="P45" s="238"/>
      <c r="Q45" s="239"/>
      <c r="R45" s="70"/>
      <c r="S45" s="70"/>
      <c r="T45" s="245" t="s">
        <v>428</v>
      </c>
      <c r="U45" s="230" t="s">
        <v>478</v>
      </c>
      <c r="V45" s="64"/>
      <c r="W45" s="72"/>
      <c r="X45" s="70"/>
      <c r="Y45" s="33" t="s">
        <v>738</v>
      </c>
      <c r="Z45" s="33"/>
      <c r="AA45" s="122" t="s">
        <v>158</v>
      </c>
      <c r="AB45" s="33"/>
      <c r="AC45" s="33"/>
      <c r="AD45" s="233" t="s">
        <v>636</v>
      </c>
      <c r="AE45" s="122" t="s">
        <v>158</v>
      </c>
      <c r="AF45" s="70"/>
      <c r="AG45" s="70"/>
      <c r="AH45" s="70"/>
      <c r="AI45" s="70"/>
      <c r="AJ45" s="70"/>
      <c r="AK45" s="70"/>
      <c r="AL45" s="70"/>
      <c r="AM45" s="70"/>
      <c r="AN45" s="70"/>
    </row>
    <row r="46" spans="1:40" ht="79.5" customHeight="1">
      <c r="A46" s="108"/>
      <c r="B46" s="151"/>
      <c r="C46" s="152"/>
      <c r="D46" s="67"/>
      <c r="E46" s="68"/>
      <c r="F46" s="68"/>
      <c r="G46" s="69"/>
      <c r="H46" s="68"/>
      <c r="I46" s="68"/>
      <c r="J46" s="33"/>
      <c r="K46" s="33"/>
      <c r="L46" s="122"/>
      <c r="M46" s="70"/>
      <c r="N46" s="70"/>
      <c r="O46" s="160"/>
      <c r="P46" s="230"/>
      <c r="Q46" s="122"/>
      <c r="R46" s="70"/>
      <c r="S46" s="70"/>
      <c r="T46" s="160" t="s">
        <v>532</v>
      </c>
      <c r="U46" s="230"/>
      <c r="V46" s="122" t="s">
        <v>158</v>
      </c>
      <c r="W46" s="72"/>
      <c r="X46" s="70"/>
      <c r="Y46" s="33" t="s">
        <v>739</v>
      </c>
      <c r="Z46" s="13"/>
      <c r="AA46" s="70"/>
      <c r="AB46" s="122" t="s">
        <v>158</v>
      </c>
      <c r="AC46" s="13"/>
      <c r="AD46" s="248" t="s">
        <v>530</v>
      </c>
      <c r="AE46" s="230"/>
      <c r="AF46" s="122" t="s">
        <v>158</v>
      </c>
      <c r="AG46" s="70"/>
      <c r="AH46" s="70"/>
      <c r="AI46" s="70"/>
      <c r="AJ46" s="70"/>
      <c r="AK46" s="70"/>
      <c r="AL46" s="70"/>
      <c r="AM46" s="70"/>
      <c r="AN46" s="70"/>
    </row>
    <row r="47" spans="1:40" ht="67.5" customHeight="1">
      <c r="A47" s="108"/>
      <c r="B47" s="151"/>
      <c r="C47" s="152"/>
      <c r="D47" s="67"/>
      <c r="E47" s="68"/>
      <c r="F47" s="68"/>
      <c r="G47" s="69"/>
      <c r="H47" s="68"/>
      <c r="I47" s="68"/>
      <c r="J47" s="33"/>
      <c r="K47" s="33"/>
      <c r="L47" s="122"/>
      <c r="M47" s="70"/>
      <c r="N47" s="70"/>
      <c r="O47" s="237"/>
      <c r="P47" s="238"/>
      <c r="Q47" s="239"/>
      <c r="R47" s="70"/>
      <c r="S47" s="70"/>
      <c r="T47" s="240" t="s">
        <v>409</v>
      </c>
      <c r="U47" s="122"/>
      <c r="V47" s="64"/>
      <c r="W47" s="122" t="s">
        <v>158</v>
      </c>
      <c r="X47" s="70"/>
      <c r="Y47" s="33" t="s">
        <v>740</v>
      </c>
      <c r="Z47" s="13"/>
      <c r="AA47" s="70"/>
      <c r="AB47" s="13"/>
      <c r="AC47" s="122" t="s">
        <v>158</v>
      </c>
      <c r="AD47" s="240" t="s">
        <v>639</v>
      </c>
      <c r="AE47" s="122"/>
      <c r="AF47" s="70"/>
      <c r="AG47" s="122" t="s">
        <v>158</v>
      </c>
      <c r="AH47" s="70"/>
      <c r="AI47" s="70"/>
      <c r="AJ47" s="70"/>
      <c r="AK47" s="70"/>
      <c r="AL47" s="70"/>
      <c r="AM47" s="70"/>
      <c r="AN47" s="70"/>
    </row>
    <row r="48" spans="1:40" ht="98.25" customHeight="1">
      <c r="A48" s="108"/>
      <c r="B48" s="151"/>
      <c r="C48" s="152"/>
      <c r="D48" s="67"/>
      <c r="E48" s="68"/>
      <c r="F48" s="68"/>
      <c r="G48" s="69"/>
      <c r="H48" s="68"/>
      <c r="I48" s="68"/>
      <c r="J48" s="33"/>
      <c r="K48" s="33"/>
      <c r="L48" s="122"/>
      <c r="M48" s="70"/>
      <c r="N48" s="70"/>
      <c r="O48" s="237"/>
      <c r="P48" s="238"/>
      <c r="Q48" s="239"/>
      <c r="R48" s="70"/>
      <c r="S48" s="70"/>
      <c r="T48" s="240" t="s">
        <v>526</v>
      </c>
      <c r="U48" s="122"/>
      <c r="V48" s="64"/>
      <c r="W48" s="122"/>
      <c r="X48" s="122" t="s">
        <v>158</v>
      </c>
      <c r="Y48" s="297" t="s">
        <v>742</v>
      </c>
      <c r="Z48" s="263" t="s">
        <v>158</v>
      </c>
      <c r="AA48" s="64"/>
      <c r="AB48" s="60"/>
      <c r="AC48" s="70"/>
      <c r="AD48" s="240" t="s">
        <v>640</v>
      </c>
      <c r="AE48" s="122"/>
      <c r="AF48" s="70"/>
      <c r="AG48" s="122"/>
      <c r="AH48" s="122" t="s">
        <v>158</v>
      </c>
      <c r="AI48" s="70"/>
      <c r="AJ48" s="70"/>
      <c r="AK48" s="70"/>
      <c r="AL48" s="70"/>
      <c r="AM48" s="70"/>
      <c r="AN48" s="70"/>
    </row>
    <row r="49" spans="1:40" ht="78.75" customHeight="1">
      <c r="A49" s="108"/>
      <c r="B49" s="151"/>
      <c r="C49" s="152"/>
      <c r="D49" s="67"/>
      <c r="E49" s="68"/>
      <c r="F49" s="68"/>
      <c r="G49" s="69"/>
      <c r="H49" s="68"/>
      <c r="I49" s="68"/>
      <c r="J49" s="33"/>
      <c r="K49" s="33"/>
      <c r="L49" s="122"/>
      <c r="M49" s="70"/>
      <c r="N49" s="70"/>
      <c r="O49" s="237"/>
      <c r="P49" s="238"/>
      <c r="Q49" s="239"/>
      <c r="R49" s="70"/>
      <c r="S49" s="70"/>
      <c r="T49" s="33" t="s">
        <v>670</v>
      </c>
      <c r="U49" s="122" t="s">
        <v>158</v>
      </c>
      <c r="V49" s="64"/>
      <c r="W49" s="122"/>
      <c r="X49" s="122"/>
      <c r="Y49" s="297" t="s">
        <v>754</v>
      </c>
      <c r="Z49" s="263" t="s">
        <v>158</v>
      </c>
      <c r="AA49" s="64"/>
      <c r="AB49" s="60"/>
      <c r="AC49" s="70"/>
      <c r="AD49" s="264" t="s">
        <v>899</v>
      </c>
      <c r="AE49" s="122" t="s">
        <v>158</v>
      </c>
      <c r="AF49" s="70"/>
      <c r="AG49" s="122"/>
      <c r="AH49" s="122"/>
      <c r="AI49" s="70"/>
      <c r="AJ49" s="70"/>
      <c r="AK49" s="70"/>
      <c r="AL49" s="70"/>
      <c r="AM49" s="70"/>
      <c r="AN49" s="70"/>
    </row>
    <row r="50" spans="1:40" ht="99.75" customHeight="1">
      <c r="A50" s="108"/>
      <c r="B50" s="151"/>
      <c r="C50" s="152"/>
      <c r="D50" s="67"/>
      <c r="E50" s="68"/>
      <c r="F50" s="68"/>
      <c r="G50" s="69"/>
      <c r="H50" s="68"/>
      <c r="I50" s="68"/>
      <c r="J50" s="33"/>
      <c r="K50" s="33"/>
      <c r="L50" s="122"/>
      <c r="M50" s="70"/>
      <c r="N50" s="70"/>
      <c r="O50" s="237"/>
      <c r="P50" s="238"/>
      <c r="Q50" s="239"/>
      <c r="R50" s="70"/>
      <c r="S50" s="70"/>
      <c r="T50" s="114" t="s">
        <v>893</v>
      </c>
      <c r="U50" s="263" t="s">
        <v>158</v>
      </c>
      <c r="V50" s="64"/>
      <c r="W50" s="122"/>
      <c r="X50" s="122"/>
      <c r="Y50" s="264" t="s">
        <v>729</v>
      </c>
      <c r="Z50" s="263" t="s">
        <v>158</v>
      </c>
      <c r="AA50" s="64"/>
      <c r="AB50" s="60"/>
      <c r="AC50" s="70"/>
      <c r="AD50" s="264" t="s">
        <v>909</v>
      </c>
      <c r="AE50" s="122" t="s">
        <v>158</v>
      </c>
      <c r="AF50" s="70"/>
      <c r="AG50" s="122"/>
      <c r="AH50" s="122"/>
      <c r="AI50" s="70"/>
      <c r="AJ50" s="70"/>
      <c r="AK50" s="70"/>
      <c r="AL50" s="70"/>
      <c r="AM50" s="70"/>
      <c r="AN50" s="70"/>
    </row>
    <row r="51" spans="1:40" ht="99.75" customHeight="1">
      <c r="A51" s="108"/>
      <c r="B51" s="151"/>
      <c r="C51" s="152"/>
      <c r="D51" s="67"/>
      <c r="E51" s="68"/>
      <c r="F51" s="68"/>
      <c r="G51" s="69"/>
      <c r="H51" s="68"/>
      <c r="I51" s="68"/>
      <c r="J51" s="33"/>
      <c r="K51" s="33"/>
      <c r="L51" s="122"/>
      <c r="M51" s="70"/>
      <c r="N51" s="70"/>
      <c r="O51" s="237"/>
      <c r="P51" s="238"/>
      <c r="Q51" s="239"/>
      <c r="R51" s="70"/>
      <c r="S51" s="70"/>
      <c r="T51" s="114" t="s">
        <v>1171</v>
      </c>
      <c r="U51" s="263" t="s">
        <v>158</v>
      </c>
      <c r="V51" s="64"/>
      <c r="W51" s="122"/>
      <c r="X51" s="122"/>
      <c r="Y51" s="264"/>
      <c r="Z51" s="263"/>
      <c r="AA51" s="64"/>
      <c r="AB51" s="60"/>
      <c r="AC51" s="70"/>
      <c r="AD51" s="264"/>
      <c r="AE51" s="122"/>
      <c r="AF51" s="70"/>
      <c r="AG51" s="122"/>
      <c r="AH51" s="122"/>
      <c r="AI51" s="70"/>
      <c r="AJ51" s="70"/>
      <c r="AK51" s="70"/>
      <c r="AL51" s="70"/>
      <c r="AM51" s="70"/>
      <c r="AN51" s="70"/>
    </row>
    <row r="52" spans="1:40" ht="99.75" customHeight="1">
      <c r="A52" s="108"/>
      <c r="B52" s="151"/>
      <c r="C52" s="152"/>
      <c r="D52" s="67"/>
      <c r="E52" s="68"/>
      <c r="F52" s="68"/>
      <c r="G52" s="69"/>
      <c r="H52" s="68"/>
      <c r="I52" s="68"/>
      <c r="J52" s="33"/>
      <c r="K52" s="33"/>
      <c r="L52" s="122"/>
      <c r="M52" s="70"/>
      <c r="N52" s="70"/>
      <c r="O52" s="237"/>
      <c r="P52" s="238"/>
      <c r="Q52" s="239"/>
      <c r="R52" s="70"/>
      <c r="S52" s="70"/>
      <c r="T52" s="264" t="s">
        <v>1197</v>
      </c>
      <c r="U52" s="263" t="s">
        <v>158</v>
      </c>
      <c r="V52" s="64"/>
      <c r="W52" s="122"/>
      <c r="X52" s="122"/>
      <c r="Y52" s="264"/>
      <c r="Z52" s="263"/>
      <c r="AA52" s="64"/>
      <c r="AB52" s="60"/>
      <c r="AC52" s="70"/>
      <c r="AD52" s="264"/>
      <c r="AE52" s="122"/>
      <c r="AF52" s="70"/>
      <c r="AG52" s="122"/>
      <c r="AH52" s="122"/>
      <c r="AI52" s="70"/>
      <c r="AJ52" s="70"/>
      <c r="AK52" s="70"/>
      <c r="AL52" s="70"/>
      <c r="AM52" s="70"/>
      <c r="AN52" s="70"/>
    </row>
    <row r="53" spans="1:40" ht="83.25" customHeight="1">
      <c r="A53" s="108" t="s">
        <v>398</v>
      </c>
      <c r="B53" s="151" t="s">
        <v>357</v>
      </c>
      <c r="C53" s="152" t="s">
        <v>356</v>
      </c>
      <c r="D53" s="60"/>
      <c r="E53" s="61"/>
      <c r="F53" s="61"/>
      <c r="G53" s="62"/>
      <c r="H53" s="61"/>
      <c r="I53" s="61"/>
      <c r="J53" s="33"/>
      <c r="K53" s="33"/>
      <c r="L53" s="33"/>
      <c r="M53" s="13"/>
      <c r="N53" s="13"/>
      <c r="O53" s="13"/>
      <c r="P53" s="13"/>
      <c r="Q53" s="60"/>
      <c r="R53" s="13"/>
      <c r="S53" s="13"/>
      <c r="T53" s="33" t="s">
        <v>625</v>
      </c>
      <c r="U53" s="122" t="s">
        <v>158</v>
      </c>
      <c r="V53" s="60"/>
      <c r="W53" s="65"/>
      <c r="X53" s="13"/>
      <c r="Y53" s="33" t="s">
        <v>619</v>
      </c>
      <c r="Z53" s="122" t="s">
        <v>158</v>
      </c>
      <c r="AA53" s="13"/>
      <c r="AB53" s="13"/>
      <c r="AC53" s="13"/>
      <c r="AD53" s="114" t="s">
        <v>434</v>
      </c>
      <c r="AE53" s="230" t="s">
        <v>478</v>
      </c>
      <c r="AF53" s="13"/>
      <c r="AG53" s="13"/>
      <c r="AH53" s="13"/>
      <c r="AI53" s="13"/>
      <c r="AJ53" s="13"/>
      <c r="AK53" s="13"/>
      <c r="AL53" s="13"/>
      <c r="AM53" s="13"/>
      <c r="AN53" s="13"/>
    </row>
    <row r="54" spans="1:40" ht="83.25" customHeight="1">
      <c r="A54" s="108"/>
      <c r="B54" s="151"/>
      <c r="C54" s="152"/>
      <c r="D54" s="60"/>
      <c r="E54" s="61"/>
      <c r="F54" s="61"/>
      <c r="G54" s="62"/>
      <c r="H54" s="61"/>
      <c r="I54" s="61"/>
      <c r="J54" s="33"/>
      <c r="K54" s="33"/>
      <c r="L54" s="33"/>
      <c r="M54" s="13"/>
      <c r="N54" s="13"/>
      <c r="O54" s="13"/>
      <c r="P54" s="13"/>
      <c r="Q54" s="60"/>
      <c r="R54" s="13"/>
      <c r="S54" s="13"/>
      <c r="T54" s="33" t="s">
        <v>410</v>
      </c>
      <c r="U54" s="122"/>
      <c r="V54" s="122" t="s">
        <v>158</v>
      </c>
      <c r="W54" s="65"/>
      <c r="X54" s="13"/>
      <c r="Y54" s="33" t="s">
        <v>738</v>
      </c>
      <c r="Z54" s="33"/>
      <c r="AA54" s="122" t="s">
        <v>158</v>
      </c>
      <c r="AB54" s="33"/>
      <c r="AC54" s="33"/>
      <c r="AD54" s="248" t="s">
        <v>530</v>
      </c>
      <c r="AE54" s="230"/>
      <c r="AF54" s="122" t="s">
        <v>158</v>
      </c>
      <c r="AG54" s="13"/>
      <c r="AH54" s="13"/>
      <c r="AI54" s="13"/>
      <c r="AJ54" s="13"/>
      <c r="AK54" s="13"/>
      <c r="AL54" s="13"/>
      <c r="AM54" s="13"/>
      <c r="AN54" s="13"/>
    </row>
    <row r="55" spans="1:40" ht="83.25" customHeight="1">
      <c r="A55" s="108"/>
      <c r="B55" s="151"/>
      <c r="C55" s="152"/>
      <c r="D55" s="60"/>
      <c r="E55" s="61"/>
      <c r="F55" s="61"/>
      <c r="G55" s="62"/>
      <c r="H55" s="61"/>
      <c r="I55" s="61"/>
      <c r="J55" s="33"/>
      <c r="K55" s="33"/>
      <c r="L55" s="33"/>
      <c r="M55" s="13"/>
      <c r="N55" s="13"/>
      <c r="O55" s="13"/>
      <c r="P55" s="13"/>
      <c r="Q55" s="60"/>
      <c r="R55" s="13"/>
      <c r="S55" s="13"/>
      <c r="T55" s="33" t="s">
        <v>652</v>
      </c>
      <c r="U55" s="122"/>
      <c r="V55" s="122"/>
      <c r="W55" s="122" t="s">
        <v>158</v>
      </c>
      <c r="X55" s="13"/>
      <c r="Y55" s="33" t="s">
        <v>739</v>
      </c>
      <c r="Z55" s="13"/>
      <c r="AA55" s="70"/>
      <c r="AB55" s="122" t="s">
        <v>158</v>
      </c>
      <c r="AC55" s="13"/>
      <c r="AD55" s="233" t="s">
        <v>636</v>
      </c>
      <c r="AE55" s="122" t="s">
        <v>158</v>
      </c>
      <c r="AF55" s="122"/>
      <c r="AG55" s="13"/>
      <c r="AH55" s="13"/>
      <c r="AI55" s="13"/>
      <c r="AJ55" s="13"/>
      <c r="AK55" s="13"/>
      <c r="AL55" s="13"/>
      <c r="AM55" s="13"/>
      <c r="AN55" s="13"/>
    </row>
    <row r="56" spans="1:40" ht="83.25" customHeight="1">
      <c r="A56" s="108"/>
      <c r="B56" s="151"/>
      <c r="C56" s="152"/>
      <c r="D56" s="60"/>
      <c r="E56" s="61"/>
      <c r="F56" s="61"/>
      <c r="G56" s="62"/>
      <c r="H56" s="61"/>
      <c r="I56" s="61"/>
      <c r="J56" s="33"/>
      <c r="K56" s="33"/>
      <c r="L56" s="33"/>
      <c r="M56" s="13"/>
      <c r="N56" s="13"/>
      <c r="O56" s="13"/>
      <c r="P56" s="13"/>
      <c r="Q56" s="60"/>
      <c r="R56" s="13"/>
      <c r="S56" s="13"/>
      <c r="T56" s="33" t="s">
        <v>632</v>
      </c>
      <c r="U56" s="122"/>
      <c r="V56" s="122"/>
      <c r="W56" s="122"/>
      <c r="X56" s="122" t="s">
        <v>158</v>
      </c>
      <c r="Y56" s="33" t="s">
        <v>740</v>
      </c>
      <c r="Z56" s="13"/>
      <c r="AA56" s="70"/>
      <c r="AB56" s="13"/>
      <c r="AC56" s="122" t="s">
        <v>158</v>
      </c>
      <c r="AD56" s="240" t="s">
        <v>639</v>
      </c>
      <c r="AE56" s="122"/>
      <c r="AF56" s="70"/>
      <c r="AG56" s="122" t="s">
        <v>158</v>
      </c>
      <c r="AH56" s="13"/>
      <c r="AI56" s="13"/>
      <c r="AJ56" s="13"/>
      <c r="AK56" s="13"/>
      <c r="AL56" s="13"/>
      <c r="AM56" s="13"/>
      <c r="AN56" s="13"/>
    </row>
    <row r="57" spans="1:40" ht="96" customHeight="1">
      <c r="A57" s="108"/>
      <c r="B57" s="151"/>
      <c r="C57" s="152"/>
      <c r="D57" s="60"/>
      <c r="E57" s="61"/>
      <c r="F57" s="61"/>
      <c r="G57" s="62"/>
      <c r="H57" s="61"/>
      <c r="I57" s="61"/>
      <c r="J57" s="33"/>
      <c r="K57" s="33"/>
      <c r="L57" s="33"/>
      <c r="M57" s="13"/>
      <c r="N57" s="13"/>
      <c r="O57" s="13"/>
      <c r="P57" s="13"/>
      <c r="Q57" s="60"/>
      <c r="R57" s="13"/>
      <c r="S57" s="13"/>
      <c r="T57" s="33" t="s">
        <v>670</v>
      </c>
      <c r="U57" s="263" t="s">
        <v>158</v>
      </c>
      <c r="V57" s="122"/>
      <c r="W57" s="65"/>
      <c r="X57" s="13"/>
      <c r="Y57" s="297" t="s">
        <v>742</v>
      </c>
      <c r="Z57" s="263" t="s">
        <v>158</v>
      </c>
      <c r="AA57" s="13"/>
      <c r="AB57" s="13"/>
      <c r="AC57" s="13"/>
      <c r="AD57" s="240" t="s">
        <v>640</v>
      </c>
      <c r="AE57" s="122"/>
      <c r="AF57" s="70"/>
      <c r="AG57" s="122"/>
      <c r="AH57" s="122" t="s">
        <v>158</v>
      </c>
      <c r="AI57" s="13"/>
      <c r="AJ57" s="13"/>
      <c r="AK57" s="13"/>
      <c r="AL57" s="13"/>
      <c r="AM57" s="13"/>
      <c r="AN57" s="13"/>
    </row>
    <row r="58" spans="1:40" ht="72">
      <c r="A58" s="108"/>
      <c r="B58" s="151"/>
      <c r="C58" s="152"/>
      <c r="D58" s="60"/>
      <c r="E58" s="61"/>
      <c r="F58" s="61"/>
      <c r="G58" s="62"/>
      <c r="H58" s="61"/>
      <c r="I58" s="61"/>
      <c r="J58" s="33"/>
      <c r="K58" s="33"/>
      <c r="L58" s="33"/>
      <c r="M58" s="13"/>
      <c r="N58" s="13"/>
      <c r="O58" s="13"/>
      <c r="P58" s="13"/>
      <c r="Q58" s="60"/>
      <c r="R58" s="13"/>
      <c r="S58" s="13"/>
      <c r="T58" s="264" t="s">
        <v>942</v>
      </c>
      <c r="U58" s="263" t="s">
        <v>158</v>
      </c>
      <c r="V58" s="122"/>
      <c r="W58" s="65"/>
      <c r="X58" s="13"/>
      <c r="Y58" s="297" t="s">
        <v>754</v>
      </c>
      <c r="Z58" s="263" t="s">
        <v>158</v>
      </c>
      <c r="AA58" s="13"/>
      <c r="AB58" s="13"/>
      <c r="AC58" s="13"/>
      <c r="AD58" s="264" t="s">
        <v>899</v>
      </c>
      <c r="AE58" s="263" t="s">
        <v>158</v>
      </c>
      <c r="AF58" s="70"/>
      <c r="AG58" s="122"/>
      <c r="AH58" s="122"/>
      <c r="AI58" s="13"/>
      <c r="AJ58" s="13"/>
      <c r="AK58" s="13"/>
      <c r="AL58" s="13"/>
      <c r="AM58" s="13"/>
      <c r="AN58" s="13"/>
    </row>
    <row r="59" spans="1:40" ht="144">
      <c r="A59" s="108"/>
      <c r="B59" s="151"/>
      <c r="C59" s="152"/>
      <c r="D59" s="60"/>
      <c r="E59" s="61"/>
      <c r="F59" s="61"/>
      <c r="G59" s="62"/>
      <c r="H59" s="61"/>
      <c r="I59" s="61"/>
      <c r="J59" s="33"/>
      <c r="K59" s="33"/>
      <c r="L59" s="33"/>
      <c r="M59" s="13"/>
      <c r="N59" s="13"/>
      <c r="O59" s="13"/>
      <c r="P59" s="13"/>
      <c r="Q59" s="60"/>
      <c r="R59" s="13"/>
      <c r="S59" s="13"/>
      <c r="T59" s="114" t="s">
        <v>1171</v>
      </c>
      <c r="U59" s="263" t="s">
        <v>158</v>
      </c>
      <c r="V59" s="122"/>
      <c r="W59" s="65"/>
      <c r="X59" s="13"/>
      <c r="Y59" s="264" t="s">
        <v>729</v>
      </c>
      <c r="Z59" s="263" t="s">
        <v>158</v>
      </c>
      <c r="AA59" s="13"/>
      <c r="AB59" s="13"/>
      <c r="AC59" s="13"/>
      <c r="AD59" s="264" t="s">
        <v>909</v>
      </c>
      <c r="AE59" s="263" t="s">
        <v>158</v>
      </c>
      <c r="AF59" s="70"/>
      <c r="AG59" s="122"/>
      <c r="AH59" s="122"/>
      <c r="AI59" s="13"/>
      <c r="AJ59" s="13"/>
      <c r="AK59" s="13"/>
      <c r="AL59" s="13"/>
      <c r="AM59" s="13"/>
      <c r="AN59" s="13"/>
    </row>
    <row r="60" spans="1:40" ht="48">
      <c r="A60" s="108"/>
      <c r="B60" s="151"/>
      <c r="C60" s="152"/>
      <c r="D60" s="60"/>
      <c r="E60" s="61"/>
      <c r="F60" s="61"/>
      <c r="G60" s="62"/>
      <c r="H60" s="61"/>
      <c r="I60" s="61"/>
      <c r="J60" s="33"/>
      <c r="K60" s="33"/>
      <c r="L60" s="33"/>
      <c r="M60" s="13"/>
      <c r="N60" s="13"/>
      <c r="O60" s="13"/>
      <c r="P60" s="13"/>
      <c r="Q60" s="60"/>
      <c r="R60" s="13"/>
      <c r="S60" s="13"/>
      <c r="T60" s="264" t="s">
        <v>1197</v>
      </c>
      <c r="U60" s="263" t="s">
        <v>158</v>
      </c>
      <c r="V60" s="122"/>
      <c r="W60" s="65"/>
      <c r="X60" s="13"/>
      <c r="Y60" s="264"/>
      <c r="Z60" s="263"/>
      <c r="AA60" s="13"/>
      <c r="AB60" s="13"/>
      <c r="AC60" s="13"/>
      <c r="AD60" s="264"/>
      <c r="AE60" s="263"/>
      <c r="AF60" s="70"/>
      <c r="AG60" s="122"/>
      <c r="AH60" s="122"/>
      <c r="AI60" s="13"/>
      <c r="AJ60" s="13"/>
      <c r="AK60" s="13"/>
      <c r="AL60" s="13"/>
      <c r="AM60" s="13"/>
      <c r="AN60" s="13"/>
    </row>
    <row r="61" spans="1:40" ht="72">
      <c r="A61" s="108"/>
      <c r="B61" s="151"/>
      <c r="C61" s="152"/>
      <c r="D61" s="60"/>
      <c r="E61" s="61"/>
      <c r="F61" s="61"/>
      <c r="G61" s="62"/>
      <c r="H61" s="61"/>
      <c r="I61" s="61"/>
      <c r="J61" s="33"/>
      <c r="K61" s="33"/>
      <c r="L61" s="33"/>
      <c r="M61" s="13"/>
      <c r="N61" s="13"/>
      <c r="O61" s="13"/>
      <c r="P61" s="13"/>
      <c r="Q61" s="60"/>
      <c r="R61" s="13"/>
      <c r="S61" s="13"/>
      <c r="T61" s="264" t="s">
        <v>1217</v>
      </c>
      <c r="U61" s="263" t="s">
        <v>158</v>
      </c>
      <c r="V61" s="122"/>
      <c r="W61" s="65"/>
      <c r="X61" s="13"/>
      <c r="Y61" s="264"/>
      <c r="Z61" s="263"/>
      <c r="AA61" s="13"/>
      <c r="AB61" s="13"/>
      <c r="AC61" s="13"/>
      <c r="AD61" s="264"/>
      <c r="AE61" s="263"/>
      <c r="AF61" s="70"/>
      <c r="AG61" s="122"/>
      <c r="AH61" s="122"/>
      <c r="AI61" s="13"/>
      <c r="AJ61" s="13"/>
      <c r="AK61" s="13"/>
      <c r="AL61" s="13"/>
      <c r="AM61" s="13"/>
      <c r="AN61" s="13"/>
    </row>
    <row r="62" spans="1:40" ht="85.5" customHeight="1">
      <c r="A62" s="108" t="s">
        <v>398</v>
      </c>
      <c r="B62" s="153" t="s">
        <v>354</v>
      </c>
      <c r="C62" s="154" t="s">
        <v>355</v>
      </c>
      <c r="D62" s="60"/>
      <c r="E62" s="61"/>
      <c r="F62" s="61"/>
      <c r="G62" s="62"/>
      <c r="H62" s="61"/>
      <c r="I62" s="61"/>
      <c r="J62" s="33" t="s">
        <v>16</v>
      </c>
      <c r="K62" s="122" t="s">
        <v>158</v>
      </c>
      <c r="L62" s="33"/>
      <c r="M62" s="13"/>
      <c r="N62" s="13"/>
      <c r="O62" s="33" t="s">
        <v>531</v>
      </c>
      <c r="P62" s="13"/>
      <c r="Q62" s="60"/>
      <c r="R62" s="13"/>
      <c r="S62" s="13"/>
      <c r="T62" s="33" t="s">
        <v>626</v>
      </c>
      <c r="U62" s="122" t="s">
        <v>158</v>
      </c>
      <c r="V62" s="60"/>
      <c r="W62" s="65"/>
      <c r="X62" s="13"/>
      <c r="Y62" s="33" t="s">
        <v>619</v>
      </c>
      <c r="Z62" s="122" t="s">
        <v>158</v>
      </c>
      <c r="AA62" s="13"/>
      <c r="AB62" s="13"/>
      <c r="AC62" s="13"/>
      <c r="AD62" s="114" t="s">
        <v>434</v>
      </c>
      <c r="AE62" s="230" t="s">
        <v>478</v>
      </c>
      <c r="AF62" s="13"/>
      <c r="AG62" s="13"/>
      <c r="AH62" s="13"/>
      <c r="AI62" s="13"/>
      <c r="AJ62" s="13"/>
      <c r="AK62" s="13"/>
      <c r="AL62" s="13"/>
      <c r="AM62" s="13"/>
      <c r="AN62" s="13"/>
    </row>
    <row r="63" spans="1:40" ht="69.75" customHeight="1">
      <c r="A63" s="108"/>
      <c r="B63" s="153"/>
      <c r="C63" s="154"/>
      <c r="D63" s="60"/>
      <c r="E63" s="61"/>
      <c r="F63" s="61"/>
      <c r="G63" s="62"/>
      <c r="H63" s="61"/>
      <c r="I63" s="61"/>
      <c r="J63" s="33"/>
      <c r="K63" s="122"/>
      <c r="L63" s="33"/>
      <c r="M63" s="13"/>
      <c r="N63" s="13"/>
      <c r="O63" s="13"/>
      <c r="P63" s="13"/>
      <c r="Q63" s="60"/>
      <c r="R63" s="13"/>
      <c r="S63" s="13"/>
      <c r="T63" s="240" t="s">
        <v>678</v>
      </c>
      <c r="U63" s="122" t="s">
        <v>158</v>
      </c>
      <c r="V63" s="122"/>
      <c r="W63" s="65"/>
      <c r="X63" s="13"/>
      <c r="Y63" s="33" t="s">
        <v>738</v>
      </c>
      <c r="Z63" s="33"/>
      <c r="AA63" s="122" t="s">
        <v>158</v>
      </c>
      <c r="AB63" s="33"/>
      <c r="AC63" s="33"/>
      <c r="AD63" s="248" t="s">
        <v>530</v>
      </c>
      <c r="AE63" s="230"/>
      <c r="AF63" s="122" t="s">
        <v>158</v>
      </c>
      <c r="AG63" s="13"/>
      <c r="AH63" s="13"/>
      <c r="AI63" s="13"/>
      <c r="AJ63" s="13"/>
      <c r="AK63" s="13"/>
      <c r="AL63" s="13"/>
      <c r="AM63" s="13"/>
      <c r="AN63" s="13"/>
    </row>
    <row r="64" spans="1:40" ht="118.5" customHeight="1">
      <c r="A64" s="108"/>
      <c r="B64" s="153"/>
      <c r="C64" s="154"/>
      <c r="D64" s="60"/>
      <c r="E64" s="61"/>
      <c r="F64" s="61"/>
      <c r="G64" s="62"/>
      <c r="H64" s="61"/>
      <c r="I64" s="61"/>
      <c r="J64" s="33"/>
      <c r="K64" s="122"/>
      <c r="L64" s="33"/>
      <c r="M64" s="13"/>
      <c r="N64" s="13"/>
      <c r="O64" s="13"/>
      <c r="P64" s="13"/>
      <c r="Q64" s="60"/>
      <c r="R64" s="13"/>
      <c r="S64" s="13"/>
      <c r="T64" s="240" t="s">
        <v>526</v>
      </c>
      <c r="U64" s="122"/>
      <c r="V64" s="122" t="s">
        <v>158</v>
      </c>
      <c r="W64" s="65"/>
      <c r="X64" s="13"/>
      <c r="Y64" s="33" t="s">
        <v>739</v>
      </c>
      <c r="Z64" s="13"/>
      <c r="AA64" s="70"/>
      <c r="AB64" s="122" t="s">
        <v>158</v>
      </c>
      <c r="AC64" s="13"/>
      <c r="AD64" s="233" t="s">
        <v>636</v>
      </c>
      <c r="AE64" s="122" t="s">
        <v>158</v>
      </c>
      <c r="AF64" s="122"/>
      <c r="AG64" s="13"/>
      <c r="AH64" s="13"/>
      <c r="AI64" s="13"/>
      <c r="AJ64" s="13"/>
      <c r="AK64" s="13"/>
      <c r="AL64" s="13"/>
      <c r="AM64" s="13"/>
      <c r="AN64" s="13"/>
    </row>
    <row r="65" spans="1:40" ht="118.5" customHeight="1">
      <c r="A65" s="108"/>
      <c r="B65" s="153"/>
      <c r="C65" s="154"/>
      <c r="D65" s="60"/>
      <c r="E65" s="61"/>
      <c r="F65" s="61"/>
      <c r="G65" s="62"/>
      <c r="H65" s="61"/>
      <c r="I65" s="61"/>
      <c r="J65" s="33"/>
      <c r="K65" s="122"/>
      <c r="L65" s="33"/>
      <c r="M65" s="13"/>
      <c r="N65" s="13"/>
      <c r="O65" s="13"/>
      <c r="P65" s="13"/>
      <c r="Q65" s="60"/>
      <c r="R65" s="13"/>
      <c r="S65" s="13"/>
      <c r="T65" s="8" t="s">
        <v>593</v>
      </c>
      <c r="U65" s="122" t="s">
        <v>158</v>
      </c>
      <c r="V65" s="122"/>
      <c r="W65" s="65"/>
      <c r="X65" s="13"/>
      <c r="Y65" s="33" t="s">
        <v>740</v>
      </c>
      <c r="Z65" s="13"/>
      <c r="AA65" s="70"/>
      <c r="AB65" s="13"/>
      <c r="AC65" s="122" t="s">
        <v>158</v>
      </c>
      <c r="AD65" s="240" t="s">
        <v>639</v>
      </c>
      <c r="AE65" s="122"/>
      <c r="AF65" s="70"/>
      <c r="AG65" s="122" t="s">
        <v>158</v>
      </c>
      <c r="AH65" s="13"/>
      <c r="AI65" s="13"/>
      <c r="AJ65" s="13"/>
      <c r="AK65" s="13"/>
      <c r="AL65" s="13"/>
      <c r="AM65" s="13"/>
      <c r="AN65" s="13"/>
    </row>
    <row r="66" spans="1:40" ht="118.5" customHeight="1">
      <c r="A66" s="108"/>
      <c r="B66" s="153"/>
      <c r="C66" s="154"/>
      <c r="D66" s="60"/>
      <c r="E66" s="61"/>
      <c r="F66" s="61"/>
      <c r="G66" s="62"/>
      <c r="H66" s="61"/>
      <c r="I66" s="61"/>
      <c r="J66" s="33"/>
      <c r="K66" s="122"/>
      <c r="L66" s="33"/>
      <c r="M66" s="13"/>
      <c r="N66" s="13"/>
      <c r="O66" s="13"/>
      <c r="P66" s="13"/>
      <c r="Q66" s="60"/>
      <c r="R66" s="13"/>
      <c r="S66" s="13"/>
      <c r="T66" s="195" t="s">
        <v>411</v>
      </c>
      <c r="U66" s="122"/>
      <c r="V66" s="122"/>
      <c r="W66" s="122" t="s">
        <v>158</v>
      </c>
      <c r="X66" s="13"/>
      <c r="Y66" s="297" t="s">
        <v>742</v>
      </c>
      <c r="Z66" s="263" t="s">
        <v>158</v>
      </c>
      <c r="AA66" s="13"/>
      <c r="AB66" s="13"/>
      <c r="AC66" s="13"/>
      <c r="AD66" s="240" t="s">
        <v>640</v>
      </c>
      <c r="AE66" s="122"/>
      <c r="AF66" s="70"/>
      <c r="AG66" s="122"/>
      <c r="AH66" s="122" t="s">
        <v>158</v>
      </c>
      <c r="AI66" s="13"/>
      <c r="AJ66" s="13"/>
      <c r="AK66" s="13"/>
      <c r="AL66" s="13"/>
      <c r="AM66" s="13"/>
      <c r="AN66" s="13"/>
    </row>
    <row r="67" spans="1:40" ht="118.5" customHeight="1">
      <c r="A67" s="108"/>
      <c r="B67" s="153"/>
      <c r="C67" s="154"/>
      <c r="D67" s="60"/>
      <c r="E67" s="61"/>
      <c r="F67" s="61"/>
      <c r="G67" s="62"/>
      <c r="H67" s="61"/>
      <c r="I67" s="61"/>
      <c r="J67" s="33"/>
      <c r="K67" s="122"/>
      <c r="L67" s="33"/>
      <c r="M67" s="13"/>
      <c r="N67" s="13"/>
      <c r="O67" s="13"/>
      <c r="P67" s="13"/>
      <c r="Q67" s="60"/>
      <c r="R67" s="13"/>
      <c r="S67" s="13"/>
      <c r="T67" s="195" t="s">
        <v>653</v>
      </c>
      <c r="U67" s="122"/>
      <c r="V67" s="122"/>
      <c r="W67" s="122"/>
      <c r="X67" s="122" t="s">
        <v>158</v>
      </c>
      <c r="Y67" s="264" t="s">
        <v>729</v>
      </c>
      <c r="Z67" s="263" t="s">
        <v>158</v>
      </c>
      <c r="AA67" s="13"/>
      <c r="AB67" s="13"/>
      <c r="AC67" s="13"/>
      <c r="AD67" s="264" t="s">
        <v>890</v>
      </c>
      <c r="AE67" s="263" t="s">
        <v>158</v>
      </c>
      <c r="AF67" s="70"/>
      <c r="AG67" s="122"/>
      <c r="AH67" s="122"/>
      <c r="AI67" s="13"/>
      <c r="AJ67" s="13"/>
      <c r="AK67" s="13"/>
      <c r="AL67" s="13"/>
      <c r="AM67" s="13"/>
      <c r="AN67" s="13"/>
    </row>
    <row r="68" spans="1:40" ht="192">
      <c r="A68" s="108"/>
      <c r="B68" s="153"/>
      <c r="C68" s="154"/>
      <c r="D68" s="60"/>
      <c r="E68" s="61"/>
      <c r="F68" s="61"/>
      <c r="G68" s="62"/>
      <c r="H68" s="61"/>
      <c r="I68" s="61"/>
      <c r="J68" s="33"/>
      <c r="K68" s="122"/>
      <c r="L68" s="33"/>
      <c r="M68" s="13"/>
      <c r="N68" s="13"/>
      <c r="O68" s="13"/>
      <c r="P68" s="13"/>
      <c r="Q68" s="60"/>
      <c r="R68" s="13"/>
      <c r="S68" s="13"/>
      <c r="T68" s="264" t="s">
        <v>1131</v>
      </c>
      <c r="U68" s="263" t="s">
        <v>158</v>
      </c>
      <c r="V68" s="122"/>
      <c r="W68" s="122"/>
      <c r="X68" s="122"/>
      <c r="Y68" s="13"/>
      <c r="Z68" s="13"/>
      <c r="AA68" s="13"/>
      <c r="AB68" s="13"/>
      <c r="AC68" s="13"/>
      <c r="AD68" s="264" t="s">
        <v>899</v>
      </c>
      <c r="AE68" s="263" t="s">
        <v>158</v>
      </c>
      <c r="AF68" s="70"/>
      <c r="AG68" s="122"/>
      <c r="AH68" s="122"/>
      <c r="AI68" s="13"/>
      <c r="AJ68" s="13"/>
      <c r="AK68" s="13"/>
      <c r="AL68" s="13"/>
      <c r="AM68" s="13"/>
      <c r="AN68" s="13"/>
    </row>
    <row r="69" spans="1:40" ht="118.5" customHeight="1">
      <c r="A69" s="108"/>
      <c r="B69" s="153"/>
      <c r="C69" s="154"/>
      <c r="D69" s="60"/>
      <c r="E69" s="61"/>
      <c r="F69" s="61"/>
      <c r="G69" s="62"/>
      <c r="H69" s="61"/>
      <c r="I69" s="61"/>
      <c r="J69" s="33"/>
      <c r="K69" s="122"/>
      <c r="L69" s="33"/>
      <c r="M69" s="13"/>
      <c r="N69" s="13"/>
      <c r="O69" s="13"/>
      <c r="P69" s="13"/>
      <c r="Q69" s="60"/>
      <c r="R69" s="13"/>
      <c r="S69" s="13"/>
      <c r="T69" s="114" t="s">
        <v>1171</v>
      </c>
      <c r="U69" s="263" t="s">
        <v>158</v>
      </c>
      <c r="V69" s="122"/>
      <c r="W69" s="122"/>
      <c r="X69" s="122"/>
      <c r="Y69" s="13"/>
      <c r="Z69" s="13"/>
      <c r="AA69" s="13"/>
      <c r="AB69" s="13"/>
      <c r="AC69" s="13"/>
      <c r="AD69" s="264" t="s">
        <v>909</v>
      </c>
      <c r="AE69" s="263" t="s">
        <v>158</v>
      </c>
      <c r="AF69" s="70"/>
      <c r="AG69" s="122"/>
      <c r="AH69" s="122"/>
      <c r="AI69" s="13"/>
      <c r="AJ69" s="13"/>
      <c r="AK69" s="13"/>
      <c r="AL69" s="13"/>
      <c r="AM69" s="13"/>
      <c r="AN69" s="13"/>
    </row>
    <row r="70" spans="1:40" ht="118.5" customHeight="1">
      <c r="A70" s="108"/>
      <c r="B70" s="153"/>
      <c r="C70" s="154"/>
      <c r="D70" s="60"/>
      <c r="E70" s="61"/>
      <c r="F70" s="61"/>
      <c r="G70" s="62"/>
      <c r="H70" s="61"/>
      <c r="I70" s="61"/>
      <c r="J70" s="33"/>
      <c r="K70" s="122"/>
      <c r="L70" s="33"/>
      <c r="M70" s="13"/>
      <c r="N70" s="13"/>
      <c r="O70" s="13"/>
      <c r="P70" s="13"/>
      <c r="Q70" s="60"/>
      <c r="R70" s="13"/>
      <c r="S70" s="13"/>
      <c r="T70" s="264" t="s">
        <v>1197</v>
      </c>
      <c r="U70" s="263" t="s">
        <v>158</v>
      </c>
      <c r="V70" s="122"/>
      <c r="W70" s="122"/>
      <c r="X70" s="122"/>
      <c r="Y70" s="13"/>
      <c r="Z70" s="13"/>
      <c r="AA70" s="13"/>
      <c r="AB70" s="13"/>
      <c r="AC70" s="13"/>
      <c r="AD70" s="264"/>
      <c r="AE70" s="263"/>
      <c r="AF70" s="70"/>
      <c r="AG70" s="122"/>
      <c r="AH70" s="122"/>
      <c r="AI70" s="13"/>
      <c r="AJ70" s="13"/>
      <c r="AK70" s="13"/>
      <c r="AL70" s="13"/>
      <c r="AM70" s="13"/>
      <c r="AN70" s="13"/>
    </row>
    <row r="71" spans="1:40" ht="92.25" customHeight="1">
      <c r="A71" s="108" t="s">
        <v>398</v>
      </c>
      <c r="B71" s="153" t="s">
        <v>358</v>
      </c>
      <c r="C71" s="154" t="s">
        <v>359</v>
      </c>
      <c r="D71" s="60"/>
      <c r="E71" s="61"/>
      <c r="F71" s="61"/>
      <c r="G71" s="62"/>
      <c r="H71" s="61"/>
      <c r="I71" s="61"/>
      <c r="J71" s="33" t="s">
        <v>16</v>
      </c>
      <c r="K71" s="33"/>
      <c r="L71" s="122" t="s">
        <v>158</v>
      </c>
      <c r="M71" s="13"/>
      <c r="N71" s="13"/>
      <c r="O71" s="13"/>
      <c r="P71" s="13"/>
      <c r="Q71" s="13"/>
      <c r="R71" s="13"/>
      <c r="S71" s="13"/>
      <c r="T71" s="33" t="s">
        <v>627</v>
      </c>
      <c r="U71" s="122" t="s">
        <v>158</v>
      </c>
      <c r="V71" s="13"/>
      <c r="W71" s="13"/>
      <c r="X71" s="13"/>
      <c r="Y71" s="33" t="s">
        <v>619</v>
      </c>
      <c r="Z71" s="122" t="s">
        <v>158</v>
      </c>
      <c r="AA71" s="13"/>
      <c r="AB71" s="13"/>
      <c r="AC71" s="13"/>
      <c r="AD71" s="114" t="s">
        <v>434</v>
      </c>
      <c r="AE71" s="230" t="s">
        <v>478</v>
      </c>
      <c r="AF71" s="13"/>
      <c r="AG71" s="13"/>
      <c r="AH71" s="13"/>
      <c r="AI71" s="13"/>
      <c r="AJ71" s="13"/>
      <c r="AK71" s="13"/>
      <c r="AL71" s="13"/>
      <c r="AM71" s="13"/>
      <c r="AN71" s="13"/>
    </row>
    <row r="72" spans="1:40" ht="52.5" customHeight="1">
      <c r="A72" s="108"/>
      <c r="B72" s="153"/>
      <c r="C72" s="154"/>
      <c r="D72" s="60"/>
      <c r="E72" s="61"/>
      <c r="F72" s="61"/>
      <c r="G72" s="62"/>
      <c r="H72" s="61"/>
      <c r="I72" s="61"/>
      <c r="J72" s="33"/>
      <c r="K72" s="33"/>
      <c r="L72" s="122"/>
      <c r="M72" s="13"/>
      <c r="N72" s="13"/>
      <c r="O72" s="13"/>
      <c r="P72" s="13"/>
      <c r="Q72" s="70"/>
      <c r="R72" s="13"/>
      <c r="S72" s="13"/>
      <c r="T72" s="33" t="s">
        <v>412</v>
      </c>
      <c r="U72" s="122"/>
      <c r="V72" s="122" t="s">
        <v>158</v>
      </c>
      <c r="W72" s="13"/>
      <c r="X72" s="13"/>
      <c r="Y72" s="33" t="s">
        <v>738</v>
      </c>
      <c r="Z72" s="33"/>
      <c r="AA72" s="122" t="s">
        <v>158</v>
      </c>
      <c r="AB72" s="33"/>
      <c r="AC72" s="33"/>
      <c r="AD72" s="248" t="s">
        <v>530</v>
      </c>
      <c r="AE72" s="230"/>
      <c r="AF72" s="122" t="s">
        <v>158</v>
      </c>
      <c r="AG72" s="13"/>
      <c r="AH72" s="13"/>
      <c r="AI72" s="13"/>
      <c r="AJ72" s="13"/>
      <c r="AK72" s="70"/>
      <c r="AL72" s="13"/>
      <c r="AM72" s="13"/>
      <c r="AN72" s="13"/>
    </row>
    <row r="73" spans="1:40" ht="52.5" customHeight="1">
      <c r="A73" s="108"/>
      <c r="B73" s="153"/>
      <c r="C73" s="154"/>
      <c r="D73" s="60"/>
      <c r="E73" s="61"/>
      <c r="F73" s="61"/>
      <c r="G73" s="62"/>
      <c r="H73" s="61"/>
      <c r="I73" s="61"/>
      <c r="J73" s="33"/>
      <c r="K73" s="33"/>
      <c r="L73" s="122"/>
      <c r="M73" s="13"/>
      <c r="N73" s="13"/>
      <c r="O73" s="13"/>
      <c r="P73" s="13"/>
      <c r="Q73" s="70"/>
      <c r="R73" s="13"/>
      <c r="S73" s="13"/>
      <c r="T73" s="33" t="s">
        <v>641</v>
      </c>
      <c r="U73" s="122"/>
      <c r="V73" s="176"/>
      <c r="W73" s="122" t="s">
        <v>158</v>
      </c>
      <c r="X73" s="13"/>
      <c r="Y73" s="33" t="s">
        <v>739</v>
      </c>
      <c r="Z73" s="13"/>
      <c r="AA73" s="70"/>
      <c r="AB73" s="122" t="s">
        <v>158</v>
      </c>
      <c r="AC73" s="13"/>
      <c r="AD73" s="233" t="s">
        <v>636</v>
      </c>
      <c r="AE73" s="122" t="s">
        <v>158</v>
      </c>
      <c r="AF73" s="176"/>
      <c r="AG73" s="13"/>
      <c r="AH73" s="13"/>
      <c r="AI73" s="13"/>
      <c r="AJ73" s="13"/>
      <c r="AK73" s="70"/>
      <c r="AL73" s="13"/>
      <c r="AM73" s="13"/>
      <c r="AN73" s="13"/>
    </row>
    <row r="74" spans="1:40" ht="52.5" customHeight="1">
      <c r="A74" s="108"/>
      <c r="B74" s="153"/>
      <c r="C74" s="154"/>
      <c r="D74" s="60"/>
      <c r="E74" s="61"/>
      <c r="F74" s="61"/>
      <c r="G74" s="62"/>
      <c r="H74" s="61"/>
      <c r="I74" s="61"/>
      <c r="J74" s="33"/>
      <c r="K74" s="33"/>
      <c r="L74" s="122"/>
      <c r="M74" s="13"/>
      <c r="N74" s="13"/>
      <c r="O74" s="13"/>
      <c r="P74" s="13"/>
      <c r="Q74" s="70"/>
      <c r="R74" s="13"/>
      <c r="S74" s="13"/>
      <c r="T74" s="33" t="s">
        <v>654</v>
      </c>
      <c r="U74" s="122"/>
      <c r="V74" s="176"/>
      <c r="W74" s="122"/>
      <c r="X74" s="122" t="s">
        <v>158</v>
      </c>
      <c r="Y74" s="33" t="s">
        <v>740</v>
      </c>
      <c r="Z74" s="13"/>
      <c r="AA74" s="70"/>
      <c r="AB74" s="13"/>
      <c r="AC74" s="122" t="s">
        <v>158</v>
      </c>
      <c r="AD74" s="240" t="s">
        <v>639</v>
      </c>
      <c r="AE74" s="122"/>
      <c r="AF74" s="70"/>
      <c r="AG74" s="122" t="s">
        <v>158</v>
      </c>
      <c r="AH74" s="13"/>
      <c r="AI74" s="13"/>
      <c r="AJ74" s="13"/>
      <c r="AK74" s="70"/>
      <c r="AL74" s="13"/>
      <c r="AM74" s="13"/>
      <c r="AN74" s="13"/>
    </row>
    <row r="75" spans="1:40" ht="52.5" customHeight="1">
      <c r="A75" s="108"/>
      <c r="B75" s="153"/>
      <c r="C75" s="154"/>
      <c r="D75" s="60"/>
      <c r="E75" s="61"/>
      <c r="F75" s="61"/>
      <c r="G75" s="62"/>
      <c r="H75" s="61"/>
      <c r="I75" s="61"/>
      <c r="J75" s="33"/>
      <c r="K75" s="33"/>
      <c r="L75" s="122"/>
      <c r="M75" s="13"/>
      <c r="N75" s="13"/>
      <c r="O75" s="13"/>
      <c r="P75" s="13"/>
      <c r="Q75" s="70"/>
      <c r="R75" s="13"/>
      <c r="S75" s="13"/>
      <c r="T75" s="33" t="s">
        <v>670</v>
      </c>
      <c r="U75" s="263" t="s">
        <v>158</v>
      </c>
      <c r="V75" s="176"/>
      <c r="W75" s="13"/>
      <c r="X75" s="13"/>
      <c r="Y75" s="264" t="s">
        <v>754</v>
      </c>
      <c r="Z75" s="263" t="s">
        <v>158</v>
      </c>
      <c r="AA75" s="70"/>
      <c r="AB75" s="13"/>
      <c r="AC75" s="13"/>
      <c r="AD75" s="240" t="s">
        <v>640</v>
      </c>
      <c r="AE75" s="122"/>
      <c r="AF75" s="70"/>
      <c r="AG75" s="122"/>
      <c r="AH75" s="122" t="s">
        <v>158</v>
      </c>
      <c r="AI75" s="13"/>
      <c r="AJ75" s="13"/>
      <c r="AK75" s="70"/>
      <c r="AL75" s="13"/>
      <c r="AM75" s="13"/>
      <c r="AN75" s="13"/>
    </row>
    <row r="76" spans="1:40" ht="144">
      <c r="A76" s="108"/>
      <c r="B76" s="153"/>
      <c r="C76" s="154"/>
      <c r="D76" s="60"/>
      <c r="E76" s="61"/>
      <c r="F76" s="61"/>
      <c r="G76" s="62"/>
      <c r="H76" s="61"/>
      <c r="I76" s="61"/>
      <c r="J76" s="33"/>
      <c r="K76" s="33"/>
      <c r="L76" s="122"/>
      <c r="M76" s="13"/>
      <c r="N76" s="13"/>
      <c r="O76" s="13"/>
      <c r="P76" s="13"/>
      <c r="Q76" s="70"/>
      <c r="R76" s="13"/>
      <c r="S76" s="13"/>
      <c r="T76" s="264" t="s">
        <v>938</v>
      </c>
      <c r="U76" s="263" t="s">
        <v>158</v>
      </c>
      <c r="V76" s="176"/>
      <c r="W76" s="13"/>
      <c r="X76" s="13"/>
      <c r="Y76" s="264" t="s">
        <v>729</v>
      </c>
      <c r="Z76" s="263" t="s">
        <v>158</v>
      </c>
      <c r="AA76" s="70"/>
      <c r="AB76" s="13"/>
      <c r="AC76" s="13"/>
      <c r="AD76" s="264" t="s">
        <v>899</v>
      </c>
      <c r="AE76" s="263" t="s">
        <v>158</v>
      </c>
      <c r="AF76" s="70"/>
      <c r="AG76" s="122"/>
      <c r="AH76" s="122"/>
      <c r="AI76" s="13"/>
      <c r="AJ76" s="13"/>
      <c r="AK76" s="70"/>
      <c r="AL76" s="13"/>
      <c r="AM76" s="13"/>
      <c r="AN76" s="13"/>
    </row>
    <row r="77" spans="1:40" ht="144">
      <c r="A77" s="108"/>
      <c r="B77" s="153"/>
      <c r="C77" s="154"/>
      <c r="D77" s="60"/>
      <c r="E77" s="61"/>
      <c r="F77" s="61"/>
      <c r="G77" s="62"/>
      <c r="H77" s="61"/>
      <c r="I77" s="61"/>
      <c r="J77" s="33"/>
      <c r="K77" s="33"/>
      <c r="L77" s="122"/>
      <c r="M77" s="13"/>
      <c r="N77" s="13"/>
      <c r="O77" s="13"/>
      <c r="P77" s="13"/>
      <c r="Q77" s="70"/>
      <c r="R77" s="13"/>
      <c r="S77" s="13"/>
      <c r="T77" s="114" t="s">
        <v>1171</v>
      </c>
      <c r="U77" s="263" t="s">
        <v>158</v>
      </c>
      <c r="V77" s="176"/>
      <c r="W77" s="13"/>
      <c r="X77" s="13"/>
      <c r="Y77" s="264"/>
      <c r="Z77" s="263"/>
      <c r="AA77" s="70"/>
      <c r="AB77" s="13"/>
      <c r="AC77" s="13"/>
      <c r="AD77" s="264" t="s">
        <v>909</v>
      </c>
      <c r="AE77" s="263" t="s">
        <v>158</v>
      </c>
      <c r="AF77" s="70"/>
      <c r="AG77" s="122"/>
      <c r="AH77" s="122"/>
      <c r="AI77" s="13"/>
      <c r="AJ77" s="13"/>
      <c r="AK77" s="70"/>
      <c r="AL77" s="13"/>
      <c r="AM77" s="13"/>
      <c r="AN77" s="13"/>
    </row>
    <row r="78" spans="1:40" ht="48">
      <c r="A78" s="108"/>
      <c r="B78" s="153"/>
      <c r="C78" s="154"/>
      <c r="D78" s="60"/>
      <c r="E78" s="61"/>
      <c r="F78" s="61"/>
      <c r="G78" s="62"/>
      <c r="H78" s="61"/>
      <c r="I78" s="61"/>
      <c r="J78" s="33"/>
      <c r="K78" s="33"/>
      <c r="L78" s="122"/>
      <c r="M78" s="13"/>
      <c r="N78" s="13"/>
      <c r="O78" s="13"/>
      <c r="P78" s="13"/>
      <c r="Q78" s="70"/>
      <c r="R78" s="13"/>
      <c r="S78" s="13"/>
      <c r="T78" s="264" t="s">
        <v>1197</v>
      </c>
      <c r="U78" s="263" t="s">
        <v>158</v>
      </c>
      <c r="V78" s="176"/>
      <c r="W78" s="13"/>
      <c r="X78" s="13"/>
      <c r="Y78" s="264"/>
      <c r="Z78" s="263"/>
      <c r="AA78" s="70"/>
      <c r="AB78" s="13"/>
      <c r="AC78" s="13"/>
      <c r="AD78" s="264"/>
      <c r="AE78" s="263"/>
      <c r="AF78" s="70"/>
      <c r="AG78" s="122"/>
      <c r="AH78" s="122"/>
      <c r="AI78" s="13"/>
      <c r="AJ78" s="13"/>
      <c r="AK78" s="70"/>
      <c r="AL78" s="13"/>
      <c r="AM78" s="13"/>
      <c r="AN78" s="13"/>
    </row>
    <row r="79" spans="1:40" ht="105" customHeight="1">
      <c r="A79" s="108" t="s">
        <v>398</v>
      </c>
      <c r="B79" s="153" t="s">
        <v>360</v>
      </c>
      <c r="C79" s="154" t="s">
        <v>361</v>
      </c>
      <c r="D79" s="60"/>
      <c r="E79" s="61"/>
      <c r="F79" s="61"/>
      <c r="G79" s="62"/>
      <c r="H79" s="61"/>
      <c r="I79" s="61"/>
      <c r="J79" s="33" t="s">
        <v>659</v>
      </c>
      <c r="K79" s="33"/>
      <c r="L79" s="122" t="s">
        <v>158</v>
      </c>
      <c r="M79" s="13"/>
      <c r="N79" s="13"/>
      <c r="O79" s="63"/>
      <c r="P79" s="13"/>
      <c r="Q79" s="64"/>
      <c r="R79" s="13"/>
      <c r="S79" s="13"/>
      <c r="T79" s="172" t="s">
        <v>628</v>
      </c>
      <c r="U79" s="122" t="s">
        <v>158</v>
      </c>
      <c r="V79" s="64"/>
      <c r="W79" s="13"/>
      <c r="X79" s="13"/>
      <c r="Y79" s="33" t="s">
        <v>619</v>
      </c>
      <c r="Z79" s="122" t="s">
        <v>158</v>
      </c>
      <c r="AA79" s="64"/>
      <c r="AB79" s="13"/>
      <c r="AC79" s="13"/>
      <c r="AD79" s="114" t="s">
        <v>434</v>
      </c>
      <c r="AE79" s="230" t="s">
        <v>478</v>
      </c>
      <c r="AF79" s="64"/>
      <c r="AG79" s="13"/>
      <c r="AH79" s="13"/>
      <c r="AI79" s="63"/>
      <c r="AJ79" s="13"/>
      <c r="AK79" s="64"/>
      <c r="AL79" s="13"/>
      <c r="AM79" s="13"/>
      <c r="AN79" s="13"/>
    </row>
    <row r="80" spans="1:40" ht="57.75" customHeight="1">
      <c r="A80" s="108"/>
      <c r="B80" s="153"/>
      <c r="C80" s="154"/>
      <c r="D80" s="60"/>
      <c r="E80" s="61"/>
      <c r="F80" s="61"/>
      <c r="G80" s="62"/>
      <c r="H80" s="61"/>
      <c r="I80" s="61"/>
      <c r="J80" s="33"/>
      <c r="K80" s="33"/>
      <c r="L80" s="122"/>
      <c r="M80" s="13"/>
      <c r="N80" s="13"/>
      <c r="O80" s="63"/>
      <c r="P80" s="13"/>
      <c r="Q80" s="64"/>
      <c r="R80" s="13"/>
      <c r="S80" s="13"/>
      <c r="T80" s="172" t="s">
        <v>671</v>
      </c>
      <c r="U80" s="122" t="s">
        <v>158</v>
      </c>
      <c r="V80" s="122"/>
      <c r="W80" s="122"/>
      <c r="X80" s="13"/>
      <c r="Y80" s="33" t="s">
        <v>738</v>
      </c>
      <c r="Z80" s="33"/>
      <c r="AA80" s="122" t="s">
        <v>158</v>
      </c>
      <c r="AB80" s="33"/>
      <c r="AC80" s="33"/>
      <c r="AD80" s="248" t="s">
        <v>530</v>
      </c>
      <c r="AE80" s="230"/>
      <c r="AF80" s="122" t="s">
        <v>158</v>
      </c>
      <c r="AG80" s="13"/>
      <c r="AH80" s="13"/>
      <c r="AI80" s="63"/>
      <c r="AJ80" s="13"/>
      <c r="AK80" s="64"/>
      <c r="AL80" s="13"/>
      <c r="AM80" s="13"/>
      <c r="AN80" s="13"/>
    </row>
    <row r="81" spans="1:40" ht="93" customHeight="1">
      <c r="A81" s="108"/>
      <c r="B81" s="153"/>
      <c r="C81" s="154"/>
      <c r="D81" s="60"/>
      <c r="E81" s="61"/>
      <c r="F81" s="61"/>
      <c r="G81" s="62"/>
      <c r="H81" s="61"/>
      <c r="I81" s="61"/>
      <c r="J81" s="33"/>
      <c r="K81" s="33"/>
      <c r="L81" s="122"/>
      <c r="M81" s="13"/>
      <c r="N81" s="13"/>
      <c r="O81" s="63"/>
      <c r="P81" s="13"/>
      <c r="Q81" s="64"/>
      <c r="R81" s="13"/>
      <c r="S81" s="13"/>
      <c r="T81" s="172" t="s">
        <v>673</v>
      </c>
      <c r="U81" s="122" t="s">
        <v>158</v>
      </c>
      <c r="V81" s="122"/>
      <c r="W81" s="122"/>
      <c r="X81" s="13"/>
      <c r="Y81" s="33" t="s">
        <v>739</v>
      </c>
      <c r="Z81" s="13"/>
      <c r="AA81" s="70"/>
      <c r="AB81" s="122" t="s">
        <v>158</v>
      </c>
      <c r="AC81" s="13"/>
      <c r="AD81" s="233" t="s">
        <v>636</v>
      </c>
      <c r="AE81" s="122" t="s">
        <v>158</v>
      </c>
      <c r="AF81" s="122"/>
      <c r="AG81" s="13"/>
      <c r="AH81" s="13"/>
      <c r="AI81" s="63"/>
      <c r="AJ81" s="13"/>
      <c r="AK81" s="64"/>
      <c r="AL81" s="13"/>
      <c r="AM81" s="13"/>
      <c r="AN81" s="13"/>
    </row>
    <row r="82" spans="1:40" ht="57.75" customHeight="1">
      <c r="A82" s="108"/>
      <c r="B82" s="153"/>
      <c r="C82" s="154"/>
      <c r="D82" s="60"/>
      <c r="E82" s="61"/>
      <c r="F82" s="61"/>
      <c r="G82" s="62"/>
      <c r="H82" s="61"/>
      <c r="I82" s="61"/>
      <c r="J82" s="33"/>
      <c r="K82" s="33"/>
      <c r="L82" s="122"/>
      <c r="M82" s="13"/>
      <c r="N82" s="13"/>
      <c r="O82" s="63"/>
      <c r="P82" s="13"/>
      <c r="Q82" s="64"/>
      <c r="R82" s="13"/>
      <c r="S82" s="13"/>
      <c r="T82" s="172" t="s">
        <v>635</v>
      </c>
      <c r="U82" s="122"/>
      <c r="V82" s="122" t="s">
        <v>158</v>
      </c>
      <c r="W82" s="122"/>
      <c r="X82" s="13"/>
      <c r="Y82" s="33" t="s">
        <v>740</v>
      </c>
      <c r="Z82" s="13"/>
      <c r="AA82" s="70"/>
      <c r="AB82" s="13"/>
      <c r="AC82" s="122" t="s">
        <v>158</v>
      </c>
      <c r="AD82" s="240" t="s">
        <v>639</v>
      </c>
      <c r="AE82" s="122"/>
      <c r="AF82" s="70"/>
      <c r="AG82" s="122" t="s">
        <v>158</v>
      </c>
      <c r="AH82" s="13"/>
      <c r="AI82" s="63"/>
      <c r="AJ82" s="13"/>
      <c r="AK82" s="64"/>
      <c r="AL82" s="13"/>
      <c r="AM82" s="13"/>
      <c r="AN82" s="13"/>
    </row>
    <row r="83" spans="1:40" ht="92.25" customHeight="1">
      <c r="A83" s="108"/>
      <c r="B83" s="153"/>
      <c r="C83" s="154"/>
      <c r="D83" s="60"/>
      <c r="E83" s="61"/>
      <c r="F83" s="61"/>
      <c r="G83" s="62"/>
      <c r="H83" s="61"/>
      <c r="I83" s="61"/>
      <c r="J83" s="33"/>
      <c r="K83" s="33"/>
      <c r="L83" s="122"/>
      <c r="M83" s="13"/>
      <c r="N83" s="13"/>
      <c r="O83" s="63"/>
      <c r="P83" s="13"/>
      <c r="Q83" s="64"/>
      <c r="R83" s="13"/>
      <c r="S83" s="13"/>
      <c r="T83" s="172" t="s">
        <v>658</v>
      </c>
      <c r="U83" s="122"/>
      <c r="V83" s="64"/>
      <c r="W83" s="122" t="s">
        <v>158</v>
      </c>
      <c r="X83" s="13"/>
      <c r="Y83" s="297" t="s">
        <v>742</v>
      </c>
      <c r="Z83" s="263" t="s">
        <v>158</v>
      </c>
      <c r="AA83" s="64"/>
      <c r="AB83" s="13"/>
      <c r="AC83" s="13"/>
      <c r="AD83" s="240" t="s">
        <v>640</v>
      </c>
      <c r="AE83" s="122"/>
      <c r="AF83" s="70"/>
      <c r="AG83" s="122"/>
      <c r="AH83" s="122" t="s">
        <v>158</v>
      </c>
      <c r="AI83" s="63"/>
      <c r="AJ83" s="13"/>
      <c r="AK83" s="64"/>
      <c r="AL83" s="13"/>
      <c r="AM83" s="13"/>
      <c r="AN83" s="13"/>
    </row>
    <row r="84" spans="1:40" ht="57.75" customHeight="1">
      <c r="A84" s="108"/>
      <c r="B84" s="153"/>
      <c r="C84" s="154"/>
      <c r="D84" s="60"/>
      <c r="E84" s="61"/>
      <c r="F84" s="61"/>
      <c r="G84" s="62"/>
      <c r="H84" s="61"/>
      <c r="I84" s="61"/>
      <c r="J84" s="33"/>
      <c r="K84" s="33"/>
      <c r="L84" s="122"/>
      <c r="M84" s="13"/>
      <c r="N84" s="13"/>
      <c r="O84" s="63"/>
      <c r="P84" s="13"/>
      <c r="Q84" s="64"/>
      <c r="R84" s="13"/>
      <c r="S84" s="13"/>
      <c r="T84" s="160" t="s">
        <v>657</v>
      </c>
      <c r="U84" s="122"/>
      <c r="V84" s="64"/>
      <c r="W84" s="70"/>
      <c r="X84" s="122" t="s">
        <v>158</v>
      </c>
      <c r="Y84" s="63"/>
      <c r="Z84" s="13"/>
      <c r="AA84" s="64"/>
      <c r="AB84" s="13"/>
      <c r="AC84" s="13"/>
      <c r="AD84" s="240"/>
      <c r="AE84" s="122"/>
      <c r="AF84" s="70"/>
      <c r="AG84" s="122"/>
      <c r="AH84" s="122"/>
      <c r="AI84" s="63"/>
      <c r="AJ84" s="13"/>
      <c r="AK84" s="64"/>
      <c r="AL84" s="13"/>
      <c r="AM84" s="13"/>
      <c r="AN84" s="13"/>
    </row>
    <row r="85" spans="1:40" ht="144">
      <c r="A85" s="108"/>
      <c r="B85" s="153"/>
      <c r="C85" s="154"/>
      <c r="D85" s="60"/>
      <c r="E85" s="61"/>
      <c r="F85" s="61"/>
      <c r="G85" s="62"/>
      <c r="H85" s="61"/>
      <c r="I85" s="61"/>
      <c r="J85" s="33"/>
      <c r="K85" s="33"/>
      <c r="L85" s="122"/>
      <c r="M85" s="13"/>
      <c r="N85" s="13"/>
      <c r="O85" s="63"/>
      <c r="P85" s="13"/>
      <c r="Q85" s="64"/>
      <c r="R85" s="13"/>
      <c r="S85" s="13"/>
      <c r="T85" s="264" t="s">
        <v>941</v>
      </c>
      <c r="U85" s="263" t="s">
        <v>158</v>
      </c>
      <c r="V85" s="64"/>
      <c r="W85" s="70"/>
      <c r="X85" s="122"/>
      <c r="Y85" s="63"/>
      <c r="Z85" s="13"/>
      <c r="AA85" s="64"/>
      <c r="AB85" s="13"/>
      <c r="AC85" s="13"/>
      <c r="AD85" s="240"/>
      <c r="AE85" s="122"/>
      <c r="AF85" s="70"/>
      <c r="AG85" s="122"/>
      <c r="AH85" s="122"/>
      <c r="AI85" s="63"/>
      <c r="AJ85" s="13"/>
      <c r="AK85" s="64"/>
      <c r="AL85" s="13"/>
      <c r="AM85" s="13"/>
      <c r="AN85" s="70"/>
    </row>
    <row r="86" spans="1:40" ht="96">
      <c r="A86" s="108"/>
      <c r="B86" s="153"/>
      <c r="C86" s="154"/>
      <c r="D86" s="60"/>
      <c r="E86" s="61"/>
      <c r="F86" s="61"/>
      <c r="G86" s="62"/>
      <c r="H86" s="61"/>
      <c r="I86" s="61"/>
      <c r="J86" s="33"/>
      <c r="K86" s="33"/>
      <c r="L86" s="122"/>
      <c r="M86" s="13"/>
      <c r="N86" s="13"/>
      <c r="O86" s="63"/>
      <c r="P86" s="13"/>
      <c r="Q86" s="64"/>
      <c r="R86" s="13"/>
      <c r="S86" s="13"/>
      <c r="T86" s="114" t="s">
        <v>1171</v>
      </c>
      <c r="U86" s="263" t="s">
        <v>158</v>
      </c>
      <c r="V86" s="64"/>
      <c r="W86" s="70"/>
      <c r="X86" s="122"/>
      <c r="Y86" s="63"/>
      <c r="Z86" s="13"/>
      <c r="AA86" s="64"/>
      <c r="AB86" s="13"/>
      <c r="AC86" s="13"/>
      <c r="AD86" s="240"/>
      <c r="AE86" s="122"/>
      <c r="AF86" s="70"/>
      <c r="AG86" s="122"/>
      <c r="AH86" s="122"/>
      <c r="AI86" s="63"/>
      <c r="AJ86" s="13"/>
      <c r="AK86" s="64"/>
      <c r="AL86" s="13"/>
      <c r="AM86" s="13"/>
      <c r="AN86" s="70"/>
    </row>
    <row r="87" spans="1:40" ht="48">
      <c r="A87" s="108"/>
      <c r="B87" s="153"/>
      <c r="C87" s="154"/>
      <c r="D87" s="60"/>
      <c r="E87" s="61"/>
      <c r="F87" s="61"/>
      <c r="G87" s="62"/>
      <c r="H87" s="61"/>
      <c r="I87" s="61"/>
      <c r="J87" s="33"/>
      <c r="K87" s="33"/>
      <c r="L87" s="122"/>
      <c r="M87" s="13"/>
      <c r="N87" s="13"/>
      <c r="O87" s="63"/>
      <c r="P87" s="13"/>
      <c r="Q87" s="64"/>
      <c r="R87" s="13"/>
      <c r="S87" s="13"/>
      <c r="T87" s="264" t="s">
        <v>1197</v>
      </c>
      <c r="U87" s="263" t="s">
        <v>158</v>
      </c>
      <c r="V87" s="64"/>
      <c r="W87" s="70"/>
      <c r="X87" s="122"/>
      <c r="Y87" s="63"/>
      <c r="Z87" s="13"/>
      <c r="AA87" s="64"/>
      <c r="AB87" s="13"/>
      <c r="AC87" s="13"/>
      <c r="AD87" s="240"/>
      <c r="AE87" s="122"/>
      <c r="AF87" s="70"/>
      <c r="AG87" s="122"/>
      <c r="AH87" s="122"/>
      <c r="AI87" s="63"/>
      <c r="AJ87" s="13"/>
      <c r="AK87" s="64"/>
      <c r="AL87" s="13"/>
      <c r="AM87" s="13"/>
      <c r="AN87" s="70"/>
    </row>
    <row r="88" spans="1:40" ht="111.75" customHeight="1">
      <c r="A88" s="108" t="s">
        <v>398</v>
      </c>
      <c r="B88" s="153" t="s">
        <v>364</v>
      </c>
      <c r="C88" s="154" t="s">
        <v>365</v>
      </c>
      <c r="D88" s="60"/>
      <c r="E88" s="61"/>
      <c r="F88" s="61"/>
      <c r="G88" s="62"/>
      <c r="H88" s="61"/>
      <c r="I88" s="61"/>
      <c r="J88" s="33" t="s">
        <v>660</v>
      </c>
      <c r="K88" s="33"/>
      <c r="L88" s="33"/>
      <c r="M88" s="13"/>
      <c r="N88" s="13"/>
      <c r="O88" s="13"/>
      <c r="P88" s="13"/>
      <c r="Q88" s="60"/>
      <c r="R88" s="13"/>
      <c r="S88" s="13"/>
      <c r="T88" s="33" t="s">
        <v>629</v>
      </c>
      <c r="U88" s="122" t="s">
        <v>158</v>
      </c>
      <c r="V88" s="65"/>
      <c r="W88" s="66"/>
      <c r="X88" s="13"/>
      <c r="Y88" s="33" t="s">
        <v>619</v>
      </c>
      <c r="Z88" s="122" t="s">
        <v>158</v>
      </c>
      <c r="AA88" s="122"/>
      <c r="AB88" s="122"/>
      <c r="AC88" s="13"/>
      <c r="AD88" s="114" t="s">
        <v>434</v>
      </c>
      <c r="AE88" s="230" t="s">
        <v>478</v>
      </c>
      <c r="AF88" s="13"/>
      <c r="AG88" s="13"/>
      <c r="AH88" s="13"/>
      <c r="AI88" s="13"/>
      <c r="AJ88" s="13"/>
      <c r="AK88" s="13"/>
      <c r="AL88" s="13"/>
      <c r="AM88" s="13"/>
      <c r="AN88" s="161" t="s">
        <v>690</v>
      </c>
    </row>
    <row r="89" spans="1:40" ht="90.75" customHeight="1">
      <c r="A89" s="108"/>
      <c r="B89" s="153"/>
      <c r="C89" s="154"/>
      <c r="D89" s="67"/>
      <c r="E89" s="68"/>
      <c r="F89" s="68"/>
      <c r="G89" s="69"/>
      <c r="H89" s="68"/>
      <c r="I89" s="68"/>
      <c r="J89" s="160"/>
      <c r="K89" s="160"/>
      <c r="L89" s="160"/>
      <c r="M89" s="70"/>
      <c r="N89" s="70"/>
      <c r="O89" s="70"/>
      <c r="P89" s="70"/>
      <c r="Q89" s="60"/>
      <c r="R89" s="70"/>
      <c r="S89" s="70"/>
      <c r="T89" s="33" t="s">
        <v>672</v>
      </c>
      <c r="U89" s="122" t="s">
        <v>158</v>
      </c>
      <c r="V89" s="122"/>
      <c r="W89" s="66"/>
      <c r="X89" s="70"/>
      <c r="Y89" s="172" t="s">
        <v>525</v>
      </c>
      <c r="Z89" s="13"/>
      <c r="AA89" s="122"/>
      <c r="AB89" s="122" t="s">
        <v>158</v>
      </c>
      <c r="AC89" s="70"/>
      <c r="AD89" s="248" t="s">
        <v>530</v>
      </c>
      <c r="AE89" s="230"/>
      <c r="AF89" s="122" t="s">
        <v>158</v>
      </c>
      <c r="AG89" s="70"/>
      <c r="AH89" s="70"/>
      <c r="AI89" s="70"/>
      <c r="AJ89" s="70"/>
      <c r="AK89" s="70"/>
      <c r="AL89" s="70"/>
      <c r="AM89" s="70"/>
      <c r="AN89" s="70"/>
    </row>
    <row r="90" spans="1:40" ht="90.75" customHeight="1">
      <c r="A90" s="108"/>
      <c r="B90" s="153"/>
      <c r="C90" s="154"/>
      <c r="D90" s="67"/>
      <c r="E90" s="68"/>
      <c r="F90" s="68"/>
      <c r="G90" s="69"/>
      <c r="H90" s="68"/>
      <c r="I90" s="68"/>
      <c r="J90" s="160"/>
      <c r="K90" s="160"/>
      <c r="L90" s="160"/>
      <c r="M90" s="70"/>
      <c r="N90" s="70"/>
      <c r="O90" s="70"/>
      <c r="P90" s="70"/>
      <c r="Q90" s="60"/>
      <c r="R90" s="70"/>
      <c r="S90" s="70"/>
      <c r="T90" s="33" t="s">
        <v>413</v>
      </c>
      <c r="U90" s="122"/>
      <c r="V90" s="122" t="s">
        <v>158</v>
      </c>
      <c r="W90" s="66"/>
      <c r="X90" s="70"/>
      <c r="Y90" s="33" t="s">
        <v>738</v>
      </c>
      <c r="Z90" s="33"/>
      <c r="AA90" s="122" t="s">
        <v>158</v>
      </c>
      <c r="AB90" s="33"/>
      <c r="AC90" s="33"/>
      <c r="AD90" s="233" t="s">
        <v>636</v>
      </c>
      <c r="AE90" s="122" t="s">
        <v>158</v>
      </c>
      <c r="AF90" s="176"/>
      <c r="AG90" s="70"/>
      <c r="AH90" s="70"/>
      <c r="AI90" s="70"/>
      <c r="AJ90" s="70"/>
      <c r="AK90" s="70"/>
      <c r="AL90" s="70"/>
      <c r="AM90" s="70"/>
      <c r="AN90" s="70"/>
    </row>
    <row r="91" spans="1:40" ht="90.75" customHeight="1">
      <c r="A91" s="108"/>
      <c r="B91" s="153"/>
      <c r="C91" s="154"/>
      <c r="D91" s="67"/>
      <c r="E91" s="68"/>
      <c r="F91" s="68"/>
      <c r="G91" s="69"/>
      <c r="H91" s="68"/>
      <c r="I91" s="68"/>
      <c r="J91" s="160"/>
      <c r="K91" s="160"/>
      <c r="L91" s="160"/>
      <c r="M91" s="70"/>
      <c r="N91" s="70"/>
      <c r="O91" s="70"/>
      <c r="P91" s="70"/>
      <c r="Q91" s="60"/>
      <c r="R91" s="70"/>
      <c r="S91" s="70"/>
      <c r="T91" s="33" t="s">
        <v>661</v>
      </c>
      <c r="U91" s="122"/>
      <c r="V91" s="122"/>
      <c r="W91" s="122" t="s">
        <v>158</v>
      </c>
      <c r="X91" s="70"/>
      <c r="Y91" s="33" t="s">
        <v>739</v>
      </c>
      <c r="Z91" s="13"/>
      <c r="AA91" s="70"/>
      <c r="AB91" s="122" t="s">
        <v>158</v>
      </c>
      <c r="AC91" s="13"/>
      <c r="AD91" s="240" t="s">
        <v>639</v>
      </c>
      <c r="AE91" s="122"/>
      <c r="AF91" s="70"/>
      <c r="AG91" s="122" t="s">
        <v>158</v>
      </c>
      <c r="AH91" s="70"/>
      <c r="AI91" s="70"/>
      <c r="AJ91" s="70"/>
      <c r="AK91" s="70"/>
      <c r="AL91" s="70"/>
      <c r="AM91" s="70"/>
      <c r="AN91" s="70"/>
    </row>
    <row r="92" spans="1:40" ht="90.75" customHeight="1">
      <c r="A92" s="108"/>
      <c r="B92" s="153"/>
      <c r="C92" s="154"/>
      <c r="D92" s="67"/>
      <c r="E92" s="68"/>
      <c r="F92" s="68"/>
      <c r="G92" s="69"/>
      <c r="H92" s="68"/>
      <c r="I92" s="68"/>
      <c r="J92" s="160"/>
      <c r="K92" s="160"/>
      <c r="L92" s="160"/>
      <c r="M92" s="70"/>
      <c r="N92" s="70"/>
      <c r="O92" s="70"/>
      <c r="P92" s="70"/>
      <c r="Q92" s="60"/>
      <c r="R92" s="70"/>
      <c r="S92" s="70"/>
      <c r="T92" s="264" t="s">
        <v>931</v>
      </c>
      <c r="U92" s="263" t="s">
        <v>158</v>
      </c>
      <c r="V92" s="122"/>
      <c r="W92" s="66"/>
      <c r="X92" s="70"/>
      <c r="Y92" s="33" t="s">
        <v>740</v>
      </c>
      <c r="Z92" s="13"/>
      <c r="AA92" s="70"/>
      <c r="AB92" s="13"/>
      <c r="AC92" s="122" t="s">
        <v>158</v>
      </c>
      <c r="AD92" s="240" t="s">
        <v>640</v>
      </c>
      <c r="AE92" s="122"/>
      <c r="AF92" s="70"/>
      <c r="AG92" s="122"/>
      <c r="AH92" s="122" t="s">
        <v>158</v>
      </c>
      <c r="AI92" s="70"/>
      <c r="AJ92" s="70"/>
      <c r="AK92" s="70"/>
      <c r="AL92" s="70"/>
      <c r="AM92" s="70"/>
      <c r="AN92" s="70"/>
    </row>
    <row r="93" spans="1:40" ht="90.75" customHeight="1">
      <c r="A93" s="108"/>
      <c r="B93" s="153"/>
      <c r="C93" s="154"/>
      <c r="D93" s="67"/>
      <c r="E93" s="68"/>
      <c r="F93" s="68"/>
      <c r="G93" s="69"/>
      <c r="H93" s="68"/>
      <c r="I93" s="68"/>
      <c r="J93" s="160"/>
      <c r="K93" s="160"/>
      <c r="L93" s="160"/>
      <c r="M93" s="70"/>
      <c r="N93" s="70"/>
      <c r="O93" s="70"/>
      <c r="P93" s="70"/>
      <c r="Q93" s="60"/>
      <c r="R93" s="70"/>
      <c r="S93" s="70"/>
      <c r="T93" s="114" t="s">
        <v>1171</v>
      </c>
      <c r="U93" s="263" t="s">
        <v>158</v>
      </c>
      <c r="V93" s="122"/>
      <c r="W93" s="66"/>
      <c r="X93" s="70"/>
      <c r="Y93" s="297" t="s">
        <v>742</v>
      </c>
      <c r="Z93" s="263" t="s">
        <v>158</v>
      </c>
      <c r="AA93" s="70"/>
      <c r="AB93" s="13"/>
      <c r="AC93" s="176"/>
      <c r="AD93" s="240"/>
      <c r="AE93" s="122"/>
      <c r="AF93" s="70"/>
      <c r="AG93" s="176"/>
      <c r="AH93" s="176"/>
      <c r="AI93" s="70"/>
      <c r="AJ93" s="70"/>
      <c r="AK93" s="70"/>
      <c r="AL93" s="70"/>
      <c r="AM93" s="70"/>
      <c r="AN93" s="70"/>
    </row>
    <row r="94" spans="1:40" ht="90.75" customHeight="1">
      <c r="A94" s="108"/>
      <c r="B94" s="153"/>
      <c r="C94" s="154"/>
      <c r="D94" s="67"/>
      <c r="E94" s="68"/>
      <c r="F94" s="68"/>
      <c r="G94" s="69"/>
      <c r="H94" s="68"/>
      <c r="I94" s="68"/>
      <c r="J94" s="160"/>
      <c r="K94" s="160"/>
      <c r="L94" s="160"/>
      <c r="M94" s="70"/>
      <c r="N94" s="70"/>
      <c r="O94" s="70"/>
      <c r="P94" s="70"/>
      <c r="Q94" s="60"/>
      <c r="R94" s="70"/>
      <c r="S94" s="70"/>
      <c r="T94" s="264" t="s">
        <v>1197</v>
      </c>
      <c r="U94" s="263" t="s">
        <v>158</v>
      </c>
      <c r="V94" s="122"/>
      <c r="W94" s="66"/>
      <c r="X94" s="70"/>
      <c r="Y94" s="297"/>
      <c r="Z94" s="263"/>
      <c r="AA94" s="70"/>
      <c r="AB94" s="13"/>
      <c r="AC94" s="176"/>
      <c r="AD94" s="240"/>
      <c r="AE94" s="122"/>
      <c r="AF94" s="70"/>
      <c r="AG94" s="176"/>
      <c r="AH94" s="176"/>
      <c r="AI94" s="70"/>
      <c r="AJ94" s="70"/>
      <c r="AK94" s="70"/>
      <c r="AL94" s="70"/>
      <c r="AM94" s="70"/>
      <c r="AN94" s="70"/>
    </row>
    <row r="95" spans="1:40" ht="81.75" customHeight="1">
      <c r="A95" s="108" t="s">
        <v>398</v>
      </c>
      <c r="B95" s="153" t="s">
        <v>366</v>
      </c>
      <c r="C95" s="154" t="s">
        <v>889</v>
      </c>
      <c r="D95" s="67"/>
      <c r="E95" s="68"/>
      <c r="F95" s="68"/>
      <c r="G95" s="69"/>
      <c r="H95" s="68"/>
      <c r="I95" s="68"/>
      <c r="J95" s="33" t="s">
        <v>660</v>
      </c>
      <c r="K95" s="160"/>
      <c r="L95" s="160"/>
      <c r="M95" s="70"/>
      <c r="N95" s="70"/>
      <c r="O95" s="70"/>
      <c r="P95" s="70"/>
      <c r="Q95" s="60"/>
      <c r="R95" s="70"/>
      <c r="S95" s="70"/>
      <c r="T95" s="33" t="s">
        <v>629</v>
      </c>
      <c r="U95" s="122" t="s">
        <v>158</v>
      </c>
      <c r="V95" s="65"/>
      <c r="W95" s="72"/>
      <c r="X95" s="70"/>
      <c r="Y95" s="33" t="s">
        <v>619</v>
      </c>
      <c r="Z95" s="122" t="s">
        <v>158</v>
      </c>
      <c r="AA95" s="122"/>
      <c r="AB95" s="60"/>
      <c r="AC95" s="70"/>
      <c r="AD95" s="114" t="s">
        <v>434</v>
      </c>
      <c r="AE95" s="230" t="s">
        <v>478</v>
      </c>
      <c r="AF95" s="70"/>
      <c r="AG95" s="70"/>
      <c r="AH95" s="70"/>
      <c r="AI95" s="70"/>
      <c r="AJ95" s="70"/>
      <c r="AK95" s="70"/>
      <c r="AL95" s="70"/>
      <c r="AM95" s="70"/>
      <c r="AN95" s="161" t="s">
        <v>741</v>
      </c>
    </row>
    <row r="96" spans="1:40" ht="81.75" customHeight="1">
      <c r="A96" s="159"/>
      <c r="B96" s="153"/>
      <c r="C96" s="154"/>
      <c r="D96" s="67"/>
      <c r="E96" s="68"/>
      <c r="F96" s="68"/>
      <c r="G96" s="69"/>
      <c r="H96" s="68"/>
      <c r="I96" s="68"/>
      <c r="J96" s="160"/>
      <c r="K96" s="160"/>
      <c r="L96" s="160"/>
      <c r="M96" s="70"/>
      <c r="N96" s="70"/>
      <c r="O96" s="70"/>
      <c r="P96" s="70"/>
      <c r="Q96" s="60"/>
      <c r="R96" s="70"/>
      <c r="S96" s="70"/>
      <c r="T96" s="33" t="s">
        <v>672</v>
      </c>
      <c r="U96" s="122" t="s">
        <v>158</v>
      </c>
      <c r="V96" s="122"/>
      <c r="W96" s="72"/>
      <c r="X96" s="70"/>
      <c r="Y96" s="172" t="s">
        <v>525</v>
      </c>
      <c r="Z96" s="122"/>
      <c r="AA96" s="122" t="s">
        <v>158</v>
      </c>
      <c r="AB96" s="60"/>
      <c r="AC96" s="70"/>
      <c r="AD96" s="248" t="s">
        <v>530</v>
      </c>
      <c r="AE96" s="230"/>
      <c r="AF96" s="122" t="s">
        <v>158</v>
      </c>
      <c r="AG96" s="70"/>
      <c r="AH96" s="70"/>
      <c r="AI96" s="70"/>
      <c r="AJ96" s="70"/>
      <c r="AK96" s="70"/>
      <c r="AL96" s="70"/>
      <c r="AM96" s="70"/>
      <c r="AN96" s="70"/>
    </row>
    <row r="97" spans="1:40" ht="81.75" customHeight="1">
      <c r="A97" s="159"/>
      <c r="B97" s="153"/>
      <c r="C97" s="170"/>
      <c r="D97" s="67"/>
      <c r="E97" s="68"/>
      <c r="F97" s="68"/>
      <c r="G97" s="69"/>
      <c r="H97" s="68"/>
      <c r="I97" s="68"/>
      <c r="J97" s="160"/>
      <c r="K97" s="160"/>
      <c r="L97" s="160"/>
      <c r="M97" s="70"/>
      <c r="N97" s="70"/>
      <c r="O97" s="70"/>
      <c r="P97" s="70"/>
      <c r="Q97" s="60"/>
      <c r="R97" s="70"/>
      <c r="S97" s="70"/>
      <c r="T97" s="33" t="s">
        <v>413</v>
      </c>
      <c r="U97" s="122"/>
      <c r="V97" s="122" t="s">
        <v>158</v>
      </c>
      <c r="W97" s="72"/>
      <c r="X97" s="70"/>
      <c r="Y97" s="33" t="s">
        <v>738</v>
      </c>
      <c r="Z97" s="33"/>
      <c r="AA97" s="122" t="s">
        <v>158</v>
      </c>
      <c r="AB97" s="33"/>
      <c r="AC97" s="33"/>
      <c r="AD97" s="233" t="s">
        <v>636</v>
      </c>
      <c r="AE97" s="122" t="s">
        <v>158</v>
      </c>
      <c r="AF97" s="176"/>
      <c r="AG97" s="70"/>
      <c r="AH97" s="70"/>
      <c r="AI97" s="70"/>
      <c r="AJ97" s="70"/>
      <c r="AK97" s="70"/>
      <c r="AL97" s="70"/>
      <c r="AM97" s="70"/>
      <c r="AN97" s="70"/>
    </row>
    <row r="98" spans="1:40" ht="96">
      <c r="A98" s="159"/>
      <c r="B98" s="169"/>
      <c r="C98" s="170"/>
      <c r="D98" s="67"/>
      <c r="E98" s="68"/>
      <c r="F98" s="68"/>
      <c r="G98" s="69"/>
      <c r="H98" s="68"/>
      <c r="I98" s="68"/>
      <c r="J98" s="160"/>
      <c r="K98" s="160"/>
      <c r="L98" s="160"/>
      <c r="M98" s="70"/>
      <c r="N98" s="70"/>
      <c r="O98" s="70"/>
      <c r="P98" s="70"/>
      <c r="Q98" s="60"/>
      <c r="R98" s="70"/>
      <c r="S98" s="70"/>
      <c r="T98" s="264" t="s">
        <v>931</v>
      </c>
      <c r="U98" s="263" t="s">
        <v>158</v>
      </c>
      <c r="V98" s="122"/>
      <c r="W98" s="72"/>
      <c r="X98" s="70"/>
      <c r="Y98" s="33" t="s">
        <v>739</v>
      </c>
      <c r="Z98" s="13"/>
      <c r="AA98" s="70"/>
      <c r="AB98" s="122" t="s">
        <v>158</v>
      </c>
      <c r="AC98" s="13"/>
      <c r="AD98" s="240" t="s">
        <v>640</v>
      </c>
      <c r="AE98" s="122"/>
      <c r="AF98" s="70"/>
      <c r="AG98" s="122"/>
      <c r="AH98" s="122" t="s">
        <v>158</v>
      </c>
      <c r="AI98" s="70"/>
      <c r="AJ98" s="70"/>
      <c r="AK98" s="70"/>
      <c r="AL98" s="70"/>
      <c r="AM98" s="70"/>
      <c r="AN98" s="70"/>
    </row>
    <row r="99" spans="1:40" ht="81.75" customHeight="1">
      <c r="A99" s="159"/>
      <c r="B99" s="169"/>
      <c r="C99" s="170"/>
      <c r="D99" s="67"/>
      <c r="E99" s="68"/>
      <c r="F99" s="68"/>
      <c r="G99" s="69"/>
      <c r="H99" s="68"/>
      <c r="I99" s="68"/>
      <c r="J99" s="160"/>
      <c r="K99" s="160"/>
      <c r="L99" s="160"/>
      <c r="M99" s="70"/>
      <c r="N99" s="70"/>
      <c r="O99" s="70"/>
      <c r="P99" s="70"/>
      <c r="Q99" s="60"/>
      <c r="R99" s="70"/>
      <c r="S99" s="70"/>
      <c r="T99" s="114" t="s">
        <v>1171</v>
      </c>
      <c r="U99" s="263" t="s">
        <v>158</v>
      </c>
      <c r="V99" s="122"/>
      <c r="W99" s="72"/>
      <c r="X99" s="70"/>
      <c r="Y99" s="33" t="s">
        <v>740</v>
      </c>
      <c r="Z99" s="13"/>
      <c r="AA99" s="70"/>
      <c r="AB99" s="13"/>
      <c r="AC99" s="122" t="s">
        <v>158</v>
      </c>
      <c r="AD99" s="240"/>
      <c r="AE99" s="122"/>
      <c r="AF99" s="70"/>
      <c r="AG99" s="176"/>
      <c r="AH99" s="176"/>
      <c r="AI99" s="70"/>
      <c r="AJ99" s="70"/>
      <c r="AK99" s="70"/>
      <c r="AL99" s="70"/>
      <c r="AM99" s="70"/>
      <c r="AN99" s="70"/>
    </row>
    <row r="100" spans="1:40" ht="96.75" customHeight="1">
      <c r="A100" s="159"/>
      <c r="B100" s="169"/>
      <c r="C100" s="170"/>
      <c r="D100" s="67"/>
      <c r="E100" s="68"/>
      <c r="F100" s="68"/>
      <c r="G100" s="69"/>
      <c r="H100" s="68"/>
      <c r="I100" s="68"/>
      <c r="J100" s="160"/>
      <c r="K100" s="160"/>
      <c r="L100" s="160"/>
      <c r="M100" s="70"/>
      <c r="N100" s="70"/>
      <c r="O100" s="70"/>
      <c r="P100" s="70"/>
      <c r="Q100" s="60"/>
      <c r="R100" s="70"/>
      <c r="S100" s="70"/>
      <c r="T100" s="264"/>
      <c r="U100" s="263"/>
      <c r="V100" s="122"/>
      <c r="W100" s="72"/>
      <c r="X100" s="70"/>
      <c r="Y100" s="297" t="s">
        <v>742</v>
      </c>
      <c r="Z100" s="263" t="s">
        <v>158</v>
      </c>
      <c r="AA100" s="70"/>
      <c r="AB100" s="13"/>
      <c r="AC100" s="176"/>
      <c r="AD100" s="240"/>
      <c r="AE100" s="122"/>
      <c r="AF100" s="70"/>
      <c r="AG100" s="176"/>
      <c r="AH100" s="176"/>
      <c r="AI100" s="70"/>
      <c r="AJ100" s="70"/>
      <c r="AK100" s="70"/>
      <c r="AL100" s="70"/>
      <c r="AM100" s="70"/>
      <c r="AN100" s="70"/>
    </row>
    <row r="101" spans="1:40" ht="74.25" customHeight="1">
      <c r="A101" s="159" t="s">
        <v>397</v>
      </c>
      <c r="B101" s="251" t="s">
        <v>347</v>
      </c>
      <c r="C101" s="256" t="s">
        <v>348</v>
      </c>
      <c r="D101" s="67"/>
      <c r="E101" s="68"/>
      <c r="F101" s="68"/>
      <c r="G101" s="69"/>
      <c r="H101" s="68"/>
      <c r="I101" s="68"/>
      <c r="J101" s="160"/>
      <c r="K101" s="160"/>
      <c r="L101" s="160"/>
      <c r="M101" s="70"/>
      <c r="N101" s="70"/>
      <c r="O101" s="70"/>
      <c r="P101" s="70"/>
      <c r="Q101" s="60"/>
      <c r="R101" s="70"/>
      <c r="S101" s="70"/>
      <c r="T101" s="33" t="s">
        <v>629</v>
      </c>
      <c r="U101" s="122" t="s">
        <v>158</v>
      </c>
      <c r="V101" s="65"/>
      <c r="W101" s="72"/>
      <c r="X101" s="70"/>
      <c r="Y101" s="33" t="s">
        <v>619</v>
      </c>
      <c r="Z101" s="122" t="s">
        <v>158</v>
      </c>
      <c r="AA101" s="122"/>
      <c r="AB101" s="122"/>
      <c r="AC101" s="70"/>
      <c r="AD101" s="114" t="s">
        <v>434</v>
      </c>
      <c r="AE101" s="230" t="s">
        <v>478</v>
      </c>
      <c r="AF101" s="70"/>
      <c r="AG101" s="70"/>
      <c r="AH101" s="70"/>
      <c r="AI101" s="70"/>
      <c r="AJ101" s="70"/>
      <c r="AK101" s="70"/>
      <c r="AL101" s="70"/>
      <c r="AM101" s="70"/>
      <c r="AN101" s="161" t="s">
        <v>690</v>
      </c>
    </row>
    <row r="102" spans="1:40" ht="74.25" customHeight="1">
      <c r="A102" s="159"/>
      <c r="B102" s="252"/>
      <c r="C102" s="257"/>
      <c r="D102" s="67"/>
      <c r="E102" s="68"/>
      <c r="F102" s="68"/>
      <c r="G102" s="69"/>
      <c r="H102" s="68"/>
      <c r="I102" s="68"/>
      <c r="J102" s="160"/>
      <c r="K102" s="160"/>
      <c r="L102" s="160"/>
      <c r="M102" s="70"/>
      <c r="N102" s="70"/>
      <c r="O102" s="70"/>
      <c r="P102" s="70"/>
      <c r="Q102" s="60"/>
      <c r="R102" s="70"/>
      <c r="S102" s="70"/>
      <c r="T102" s="33" t="s">
        <v>413</v>
      </c>
      <c r="U102" s="122"/>
      <c r="V102" s="122" t="s">
        <v>158</v>
      </c>
      <c r="W102" s="72"/>
      <c r="X102" s="70"/>
      <c r="Y102" s="172" t="s">
        <v>525</v>
      </c>
      <c r="Z102" s="70"/>
      <c r="AA102" s="122"/>
      <c r="AB102" s="122" t="s">
        <v>158</v>
      </c>
      <c r="AC102" s="70"/>
      <c r="AD102" s="248" t="s">
        <v>530</v>
      </c>
      <c r="AE102" s="230"/>
      <c r="AF102" s="122" t="s">
        <v>158</v>
      </c>
      <c r="AG102" s="70"/>
      <c r="AH102" s="70"/>
      <c r="AI102" s="70"/>
      <c r="AJ102" s="70"/>
      <c r="AK102" s="70"/>
      <c r="AL102" s="70"/>
      <c r="AM102" s="70"/>
      <c r="AN102" s="70"/>
    </row>
    <row r="103" spans="1:40" ht="74.25" customHeight="1">
      <c r="A103" s="159"/>
      <c r="B103" s="252"/>
      <c r="C103" s="257"/>
      <c r="D103" s="67"/>
      <c r="E103" s="68"/>
      <c r="F103" s="68"/>
      <c r="G103" s="69"/>
      <c r="H103" s="68"/>
      <c r="I103" s="68"/>
      <c r="J103" s="160"/>
      <c r="K103" s="160"/>
      <c r="L103" s="160"/>
      <c r="M103" s="70"/>
      <c r="N103" s="70"/>
      <c r="O103" s="70"/>
      <c r="P103" s="70"/>
      <c r="Q103" s="60"/>
      <c r="R103" s="70"/>
      <c r="S103" s="70"/>
      <c r="T103" s="33" t="s">
        <v>661</v>
      </c>
      <c r="U103" s="122"/>
      <c r="V103" s="122"/>
      <c r="W103" s="122" t="s">
        <v>158</v>
      </c>
      <c r="X103" s="70"/>
      <c r="Y103" s="33" t="s">
        <v>738</v>
      </c>
      <c r="Z103" s="33"/>
      <c r="AA103" s="122" t="s">
        <v>158</v>
      </c>
      <c r="AB103" s="33"/>
      <c r="AC103" s="33"/>
      <c r="AD103" s="233" t="s">
        <v>636</v>
      </c>
      <c r="AE103" s="122" t="s">
        <v>158</v>
      </c>
      <c r="AF103" s="176"/>
      <c r="AG103" s="70"/>
      <c r="AH103" s="70"/>
      <c r="AI103" s="70"/>
      <c r="AJ103" s="70"/>
      <c r="AK103" s="70"/>
      <c r="AL103" s="70"/>
      <c r="AM103" s="70"/>
      <c r="AN103" s="70"/>
    </row>
    <row r="104" spans="1:40" ht="96">
      <c r="A104" s="159"/>
      <c r="B104" s="252"/>
      <c r="C104" s="257"/>
      <c r="D104" s="67"/>
      <c r="E104" s="68"/>
      <c r="F104" s="68"/>
      <c r="G104" s="69"/>
      <c r="H104" s="68"/>
      <c r="I104" s="68"/>
      <c r="J104" s="160"/>
      <c r="K104" s="160"/>
      <c r="L104" s="160"/>
      <c r="M104" s="70"/>
      <c r="N104" s="70"/>
      <c r="O104" s="70"/>
      <c r="P104" s="70"/>
      <c r="Q104" s="60"/>
      <c r="R104" s="70"/>
      <c r="S104" s="70"/>
      <c r="T104" s="264" t="s">
        <v>935</v>
      </c>
      <c r="U104" s="263" t="s">
        <v>158</v>
      </c>
      <c r="V104" s="176"/>
      <c r="W104" s="72"/>
      <c r="X104" s="70"/>
      <c r="Y104" s="33" t="s">
        <v>739</v>
      </c>
      <c r="Z104" s="13"/>
      <c r="AA104" s="70"/>
      <c r="AB104" s="122" t="s">
        <v>158</v>
      </c>
      <c r="AC104" s="13"/>
      <c r="AD104" s="240" t="s">
        <v>639</v>
      </c>
      <c r="AE104" s="122"/>
      <c r="AF104" s="70"/>
      <c r="AG104" s="122" t="s">
        <v>158</v>
      </c>
      <c r="AH104" s="70"/>
      <c r="AI104" s="70"/>
      <c r="AJ104" s="70"/>
      <c r="AK104" s="70"/>
      <c r="AL104" s="70"/>
      <c r="AM104" s="70"/>
      <c r="AN104" s="70"/>
    </row>
    <row r="105" spans="1:40" ht="96">
      <c r="A105" s="159"/>
      <c r="B105" s="252"/>
      <c r="C105" s="257"/>
      <c r="D105" s="67"/>
      <c r="E105" s="68"/>
      <c r="F105" s="68"/>
      <c r="G105" s="69"/>
      <c r="H105" s="68"/>
      <c r="I105" s="68"/>
      <c r="J105" s="160"/>
      <c r="K105" s="160"/>
      <c r="L105" s="160"/>
      <c r="M105" s="70"/>
      <c r="N105" s="70"/>
      <c r="O105" s="70"/>
      <c r="P105" s="70"/>
      <c r="Q105" s="60"/>
      <c r="R105" s="70"/>
      <c r="S105" s="70"/>
      <c r="T105" s="264" t="s">
        <v>922</v>
      </c>
      <c r="U105" s="263" t="s">
        <v>158</v>
      </c>
      <c r="V105" s="176"/>
      <c r="W105" s="72"/>
      <c r="X105" s="70"/>
      <c r="Y105" s="33" t="s">
        <v>740</v>
      </c>
      <c r="Z105" s="13"/>
      <c r="AA105" s="70"/>
      <c r="AB105" s="13"/>
      <c r="AC105" s="122" t="s">
        <v>158</v>
      </c>
      <c r="AD105" s="240" t="s">
        <v>640</v>
      </c>
      <c r="AE105" s="122"/>
      <c r="AF105" s="70"/>
      <c r="AG105" s="122"/>
      <c r="AH105" s="122" t="s">
        <v>158</v>
      </c>
      <c r="AI105" s="70"/>
      <c r="AJ105" s="70"/>
      <c r="AK105" s="70"/>
      <c r="AL105" s="70"/>
      <c r="AM105" s="70"/>
      <c r="AN105" s="70"/>
    </row>
    <row r="106" spans="1:40" ht="74.25" customHeight="1">
      <c r="A106" s="159"/>
      <c r="B106" s="252"/>
      <c r="C106" s="257"/>
      <c r="D106" s="67"/>
      <c r="E106" s="68"/>
      <c r="F106" s="68"/>
      <c r="G106" s="69"/>
      <c r="H106" s="68"/>
      <c r="I106" s="68"/>
      <c r="J106" s="160"/>
      <c r="K106" s="160"/>
      <c r="L106" s="160"/>
      <c r="M106" s="70"/>
      <c r="N106" s="70"/>
      <c r="O106" s="70"/>
      <c r="P106" s="70"/>
      <c r="Q106" s="60"/>
      <c r="R106" s="70"/>
      <c r="S106" s="70"/>
      <c r="T106" s="114" t="s">
        <v>1171</v>
      </c>
      <c r="U106" s="263" t="s">
        <v>158</v>
      </c>
      <c r="V106" s="176"/>
      <c r="W106" s="72"/>
      <c r="X106" s="70"/>
      <c r="Y106" s="297" t="s">
        <v>742</v>
      </c>
      <c r="Z106" s="263" t="s">
        <v>158</v>
      </c>
      <c r="AA106" s="70"/>
      <c r="AB106" s="13"/>
      <c r="AC106" s="176"/>
      <c r="AD106" s="240"/>
      <c r="AE106" s="122"/>
      <c r="AF106" s="70"/>
      <c r="AG106" s="176"/>
      <c r="AH106" s="176"/>
      <c r="AI106" s="70"/>
      <c r="AJ106" s="70"/>
      <c r="AK106" s="70"/>
      <c r="AL106" s="70"/>
      <c r="AM106" s="70"/>
      <c r="AN106" s="70"/>
    </row>
    <row r="107" spans="1:40" ht="74.25" customHeight="1">
      <c r="A107" s="159"/>
      <c r="B107" s="309"/>
      <c r="C107" s="257"/>
      <c r="D107" s="67"/>
      <c r="E107" s="68"/>
      <c r="F107" s="68"/>
      <c r="G107" s="69"/>
      <c r="H107" s="68"/>
      <c r="I107" s="68"/>
      <c r="J107" s="160"/>
      <c r="K107" s="160"/>
      <c r="L107" s="160"/>
      <c r="M107" s="70"/>
      <c r="N107" s="70"/>
      <c r="O107" s="70"/>
      <c r="P107" s="70"/>
      <c r="Q107" s="60"/>
      <c r="R107" s="70"/>
      <c r="S107" s="70"/>
      <c r="T107" s="264" t="s">
        <v>1197</v>
      </c>
      <c r="U107" s="263" t="s">
        <v>158</v>
      </c>
      <c r="V107" s="263"/>
      <c r="W107" s="72"/>
      <c r="X107" s="70"/>
      <c r="Y107" s="297" t="s">
        <v>754</v>
      </c>
      <c r="Z107" s="263" t="s">
        <v>158</v>
      </c>
      <c r="AA107" s="70"/>
      <c r="AB107" s="13"/>
      <c r="AC107" s="176"/>
      <c r="AD107" s="240"/>
      <c r="AE107" s="122"/>
      <c r="AF107" s="70"/>
      <c r="AG107" s="176"/>
      <c r="AH107" s="176"/>
      <c r="AI107" s="70"/>
      <c r="AJ107" s="70"/>
      <c r="AK107" s="70"/>
      <c r="AL107" s="70"/>
      <c r="AM107" s="70"/>
      <c r="AN107" s="70"/>
    </row>
    <row r="108" spans="1:40" ht="87.75" customHeight="1">
      <c r="A108" s="159" t="s">
        <v>397</v>
      </c>
      <c r="B108" s="147" t="s">
        <v>403</v>
      </c>
      <c r="C108" s="148" t="s">
        <v>404</v>
      </c>
      <c r="D108" s="67"/>
      <c r="E108" s="68"/>
      <c r="F108" s="68"/>
      <c r="G108" s="69"/>
      <c r="H108" s="68"/>
      <c r="I108" s="68"/>
      <c r="J108" s="160"/>
      <c r="K108" s="160"/>
      <c r="L108" s="160"/>
      <c r="M108" s="70"/>
      <c r="N108" s="70"/>
      <c r="O108" s="70"/>
      <c r="P108" s="70"/>
      <c r="Q108" s="60"/>
      <c r="R108" s="70"/>
      <c r="S108" s="70"/>
      <c r="T108" s="160" t="s">
        <v>414</v>
      </c>
      <c r="U108" s="122" t="s">
        <v>158</v>
      </c>
      <c r="V108" s="64"/>
      <c r="W108" s="72"/>
      <c r="X108" s="70"/>
      <c r="Y108" s="33" t="s">
        <v>619</v>
      </c>
      <c r="Z108" s="122" t="s">
        <v>158</v>
      </c>
      <c r="AA108" s="64"/>
      <c r="AB108" s="60"/>
      <c r="AC108" s="70"/>
      <c r="AD108" s="114" t="s">
        <v>434</v>
      </c>
      <c r="AE108" s="230" t="s">
        <v>478</v>
      </c>
      <c r="AF108" s="70"/>
      <c r="AG108" s="70"/>
      <c r="AH108" s="70"/>
      <c r="AI108" s="70"/>
      <c r="AJ108" s="70"/>
      <c r="AK108" s="70"/>
      <c r="AL108" s="70"/>
      <c r="AM108" s="70"/>
      <c r="AN108" s="70"/>
    </row>
    <row r="109" spans="1:40" ht="83.25" customHeight="1">
      <c r="A109" s="159"/>
      <c r="B109" s="147"/>
      <c r="C109" s="148"/>
      <c r="D109" s="67"/>
      <c r="E109" s="68"/>
      <c r="F109" s="68"/>
      <c r="G109" s="69"/>
      <c r="H109" s="68"/>
      <c r="I109" s="68"/>
      <c r="J109" s="160"/>
      <c r="K109" s="160"/>
      <c r="L109" s="160"/>
      <c r="M109" s="70"/>
      <c r="N109" s="70"/>
      <c r="O109" s="70"/>
      <c r="P109" s="70"/>
      <c r="Q109" s="60"/>
      <c r="R109" s="70"/>
      <c r="S109" s="70"/>
      <c r="T109" s="160" t="s">
        <v>534</v>
      </c>
      <c r="U109" s="122"/>
      <c r="V109" s="122" t="s">
        <v>158</v>
      </c>
      <c r="W109" s="72"/>
      <c r="X109" s="70"/>
      <c r="Y109" s="33" t="s">
        <v>738</v>
      </c>
      <c r="Z109" s="33"/>
      <c r="AA109" s="122" t="s">
        <v>158</v>
      </c>
      <c r="AB109" s="33"/>
      <c r="AC109" s="33"/>
      <c r="AD109" s="248" t="s">
        <v>530</v>
      </c>
      <c r="AE109" s="230"/>
      <c r="AF109" s="122" t="s">
        <v>158</v>
      </c>
      <c r="AG109" s="70"/>
      <c r="AH109" s="70"/>
      <c r="AI109" s="70"/>
      <c r="AJ109" s="70"/>
      <c r="AK109" s="70"/>
      <c r="AL109" s="70"/>
      <c r="AM109" s="70"/>
      <c r="AN109" s="70"/>
    </row>
    <row r="110" spans="1:40" ht="83.25" customHeight="1">
      <c r="A110" s="159"/>
      <c r="B110" s="147"/>
      <c r="C110" s="148"/>
      <c r="D110" s="67"/>
      <c r="E110" s="68"/>
      <c r="F110" s="68"/>
      <c r="G110" s="69"/>
      <c r="H110" s="68"/>
      <c r="I110" s="68"/>
      <c r="J110" s="160"/>
      <c r="K110" s="160"/>
      <c r="L110" s="160"/>
      <c r="M110" s="70"/>
      <c r="N110" s="70"/>
      <c r="O110" s="70"/>
      <c r="P110" s="70"/>
      <c r="Q110" s="60"/>
      <c r="R110" s="70"/>
      <c r="S110" s="70"/>
      <c r="T110" s="160" t="s">
        <v>630</v>
      </c>
      <c r="U110" s="122"/>
      <c r="V110" s="176"/>
      <c r="W110" s="122" t="s">
        <v>158</v>
      </c>
      <c r="X110" s="70"/>
      <c r="Y110" s="33" t="s">
        <v>739</v>
      </c>
      <c r="Z110" s="13"/>
      <c r="AA110" s="70"/>
      <c r="AB110" s="122" t="s">
        <v>158</v>
      </c>
      <c r="AC110" s="13"/>
      <c r="AD110" s="233" t="s">
        <v>636</v>
      </c>
      <c r="AE110" s="122" t="s">
        <v>158</v>
      </c>
      <c r="AF110" s="176"/>
      <c r="AG110" s="70"/>
      <c r="AH110" s="70"/>
      <c r="AI110" s="70"/>
      <c r="AJ110" s="70"/>
      <c r="AK110" s="70"/>
      <c r="AL110" s="70"/>
      <c r="AM110" s="70"/>
      <c r="AN110" s="70"/>
    </row>
    <row r="111" spans="1:40" ht="83.25" customHeight="1">
      <c r="A111" s="159"/>
      <c r="B111" s="253"/>
      <c r="C111" s="148"/>
      <c r="D111" s="67"/>
      <c r="E111" s="68"/>
      <c r="F111" s="68"/>
      <c r="G111" s="69"/>
      <c r="H111" s="68"/>
      <c r="I111" s="68"/>
      <c r="J111" s="160"/>
      <c r="K111" s="160"/>
      <c r="L111" s="160"/>
      <c r="M111" s="70"/>
      <c r="N111" s="70"/>
      <c r="O111" s="70"/>
      <c r="P111" s="70"/>
      <c r="Q111" s="60"/>
      <c r="R111" s="70"/>
      <c r="S111" s="70"/>
      <c r="T111" s="160" t="s">
        <v>535</v>
      </c>
      <c r="U111" s="122"/>
      <c r="V111" s="176"/>
      <c r="W111" s="176"/>
      <c r="X111" s="122" t="s">
        <v>158</v>
      </c>
      <c r="Y111" s="33" t="s">
        <v>740</v>
      </c>
      <c r="Z111" s="13"/>
      <c r="AA111" s="70"/>
      <c r="AB111" s="13"/>
      <c r="AC111" s="122" t="s">
        <v>158</v>
      </c>
      <c r="AD111" s="240" t="s">
        <v>639</v>
      </c>
      <c r="AE111" s="122"/>
      <c r="AF111" s="70"/>
      <c r="AG111" s="122" t="s">
        <v>158</v>
      </c>
      <c r="AH111" s="70"/>
      <c r="AI111" s="70"/>
      <c r="AJ111" s="70"/>
      <c r="AK111" s="70"/>
      <c r="AL111" s="70"/>
      <c r="AM111" s="70"/>
      <c r="AN111" s="70"/>
    </row>
    <row r="112" spans="1:40" ht="105" customHeight="1">
      <c r="A112" s="159"/>
      <c r="B112" s="147"/>
      <c r="C112" s="148"/>
      <c r="D112" s="67"/>
      <c r="E112" s="68"/>
      <c r="F112" s="68"/>
      <c r="G112" s="69"/>
      <c r="H112" s="68"/>
      <c r="I112" s="68"/>
      <c r="J112" s="160"/>
      <c r="K112" s="160"/>
      <c r="L112" s="160"/>
      <c r="M112" s="70"/>
      <c r="N112" s="70"/>
      <c r="O112" s="70"/>
      <c r="P112" s="70"/>
      <c r="Q112" s="60"/>
      <c r="R112" s="70"/>
      <c r="S112" s="70"/>
      <c r="T112" s="304" t="s">
        <v>951</v>
      </c>
      <c r="U112" s="263" t="s">
        <v>158</v>
      </c>
      <c r="V112" s="176"/>
      <c r="W112" s="176"/>
      <c r="X112" s="176"/>
      <c r="Y112" s="297" t="s">
        <v>742</v>
      </c>
      <c r="Z112" s="263" t="s">
        <v>158</v>
      </c>
      <c r="AA112" s="64"/>
      <c r="AB112" s="60"/>
      <c r="AC112" s="70"/>
      <c r="AD112" s="240" t="s">
        <v>640</v>
      </c>
      <c r="AE112" s="122"/>
      <c r="AF112" s="70"/>
      <c r="AG112" s="122"/>
      <c r="AH112" s="122" t="s">
        <v>158</v>
      </c>
      <c r="AI112" s="70"/>
      <c r="AJ112" s="70"/>
      <c r="AK112" s="70"/>
      <c r="AL112" s="70"/>
      <c r="AM112" s="70"/>
      <c r="AN112" s="70"/>
    </row>
    <row r="113" spans="1:40" ht="105" customHeight="1">
      <c r="A113" s="159"/>
      <c r="B113" s="147"/>
      <c r="C113" s="148"/>
      <c r="D113" s="67"/>
      <c r="E113" s="68"/>
      <c r="F113" s="68"/>
      <c r="G113" s="69"/>
      <c r="H113" s="68"/>
      <c r="I113" s="68"/>
      <c r="J113" s="160"/>
      <c r="K113" s="160"/>
      <c r="L113" s="160"/>
      <c r="M113" s="70"/>
      <c r="N113" s="70"/>
      <c r="O113" s="70"/>
      <c r="P113" s="70"/>
      <c r="Q113" s="60"/>
      <c r="R113" s="70"/>
      <c r="S113" s="70"/>
      <c r="T113" s="114" t="s">
        <v>1171</v>
      </c>
      <c r="U113" s="263" t="s">
        <v>158</v>
      </c>
      <c r="V113" s="176"/>
      <c r="W113" s="176"/>
      <c r="X113" s="176"/>
      <c r="Y113" s="264" t="s">
        <v>754</v>
      </c>
      <c r="Z113" s="263" t="s">
        <v>158</v>
      </c>
      <c r="AA113" s="64"/>
      <c r="AB113" s="60"/>
      <c r="AC113" s="70"/>
      <c r="AD113" s="264"/>
      <c r="AE113" s="263"/>
      <c r="AF113" s="70"/>
      <c r="AG113" s="176"/>
      <c r="AH113" s="176"/>
      <c r="AI113" s="70"/>
      <c r="AJ113" s="70"/>
      <c r="AK113" s="70"/>
      <c r="AL113" s="70"/>
      <c r="AM113" s="70"/>
      <c r="AN113" s="70"/>
    </row>
    <row r="114" spans="1:40" ht="105" customHeight="1">
      <c r="A114" s="159"/>
      <c r="B114" s="147"/>
      <c r="C114" s="148"/>
      <c r="D114" s="67"/>
      <c r="E114" s="68"/>
      <c r="F114" s="68"/>
      <c r="G114" s="69"/>
      <c r="H114" s="68"/>
      <c r="I114" s="68"/>
      <c r="J114" s="160"/>
      <c r="K114" s="160"/>
      <c r="L114" s="160"/>
      <c r="M114" s="70"/>
      <c r="N114" s="70"/>
      <c r="O114" s="70"/>
      <c r="P114" s="70"/>
      <c r="Q114" s="60"/>
      <c r="R114" s="70"/>
      <c r="S114" s="70"/>
      <c r="T114" s="264" t="s">
        <v>1197</v>
      </c>
      <c r="U114" s="263" t="s">
        <v>158</v>
      </c>
      <c r="V114" s="176"/>
      <c r="W114" s="176"/>
      <c r="X114" s="176"/>
      <c r="Y114" s="264" t="s">
        <v>729</v>
      </c>
      <c r="Z114" s="263" t="s">
        <v>158</v>
      </c>
      <c r="AA114" s="64"/>
      <c r="AB114" s="60"/>
      <c r="AC114" s="70"/>
      <c r="AD114" s="264"/>
      <c r="AE114" s="263"/>
      <c r="AF114" s="70"/>
      <c r="AG114" s="176"/>
      <c r="AH114" s="176"/>
      <c r="AI114" s="70"/>
      <c r="AJ114" s="70"/>
      <c r="AK114" s="70"/>
      <c r="AL114" s="70"/>
      <c r="AM114" s="70"/>
      <c r="AN114" s="70"/>
    </row>
    <row r="115" spans="1:40" ht="105" customHeight="1">
      <c r="A115" s="159"/>
      <c r="B115" s="147"/>
      <c r="C115" s="148"/>
      <c r="D115" s="67"/>
      <c r="E115" s="68"/>
      <c r="F115" s="68"/>
      <c r="G115" s="69"/>
      <c r="H115" s="68"/>
      <c r="I115" s="68"/>
      <c r="J115" s="160"/>
      <c r="K115" s="160"/>
      <c r="L115" s="160"/>
      <c r="M115" s="70"/>
      <c r="N115" s="70"/>
      <c r="O115" s="70"/>
      <c r="P115" s="70"/>
      <c r="Q115" s="60"/>
      <c r="R115" s="70"/>
      <c r="S115" s="70"/>
      <c r="T115" s="264" t="s">
        <v>1217</v>
      </c>
      <c r="U115" s="263" t="s">
        <v>158</v>
      </c>
      <c r="V115" s="176"/>
      <c r="W115" s="176"/>
      <c r="X115" s="176"/>
      <c r="Y115" s="264"/>
      <c r="Z115" s="263"/>
      <c r="AA115" s="64"/>
      <c r="AB115" s="60"/>
      <c r="AC115" s="70"/>
      <c r="AD115" s="264"/>
      <c r="AE115" s="263"/>
      <c r="AF115" s="70"/>
      <c r="AG115" s="176"/>
      <c r="AH115" s="176"/>
      <c r="AI115" s="70"/>
      <c r="AJ115" s="70"/>
      <c r="AK115" s="70"/>
      <c r="AL115" s="70"/>
      <c r="AM115" s="70"/>
      <c r="AN115" s="70"/>
    </row>
    <row r="116" spans="1:40" ht="105" customHeight="1">
      <c r="A116" s="159"/>
      <c r="B116" s="147"/>
      <c r="C116" s="148"/>
      <c r="D116" s="67"/>
      <c r="E116" s="68"/>
      <c r="F116" s="68"/>
      <c r="G116" s="69"/>
      <c r="H116" s="68"/>
      <c r="I116" s="68"/>
      <c r="J116" s="160"/>
      <c r="K116" s="160"/>
      <c r="L116" s="160"/>
      <c r="M116" s="70"/>
      <c r="N116" s="70"/>
      <c r="O116" s="70"/>
      <c r="P116" s="70"/>
      <c r="Q116" s="60"/>
      <c r="R116" s="70"/>
      <c r="S116" s="70"/>
      <c r="T116" s="264" t="s">
        <v>1217</v>
      </c>
      <c r="U116" s="263" t="s">
        <v>158</v>
      </c>
      <c r="V116" s="176"/>
      <c r="W116" s="176"/>
      <c r="X116" s="176"/>
      <c r="Y116" s="264"/>
      <c r="Z116" s="263"/>
      <c r="AA116" s="64"/>
      <c r="AB116" s="60"/>
      <c r="AC116" s="70"/>
      <c r="AD116" s="264"/>
      <c r="AE116" s="263"/>
      <c r="AF116" s="70"/>
      <c r="AG116" s="176"/>
      <c r="AH116" s="176"/>
      <c r="AI116" s="70"/>
      <c r="AJ116" s="70"/>
      <c r="AK116" s="70"/>
      <c r="AL116" s="70"/>
      <c r="AM116" s="70"/>
      <c r="AN116" s="70"/>
    </row>
    <row r="117" spans="1:40" ht="105" customHeight="1">
      <c r="A117" s="159"/>
      <c r="B117" s="147"/>
      <c r="C117" s="148"/>
      <c r="D117" s="67"/>
      <c r="E117" s="68"/>
      <c r="F117" s="68"/>
      <c r="G117" s="69"/>
      <c r="H117" s="68"/>
      <c r="I117" s="68"/>
      <c r="J117" s="160"/>
      <c r="K117" s="160"/>
      <c r="L117" s="160"/>
      <c r="M117" s="70"/>
      <c r="N117" s="70"/>
      <c r="O117" s="70"/>
      <c r="P117" s="70"/>
      <c r="Q117" s="60"/>
      <c r="R117" s="70"/>
      <c r="S117" s="70"/>
      <c r="T117" s="264" t="s">
        <v>1249</v>
      </c>
      <c r="U117" s="263" t="s">
        <v>158</v>
      </c>
      <c r="V117" s="176"/>
      <c r="W117" s="176"/>
      <c r="X117" s="176"/>
      <c r="Y117" s="264"/>
      <c r="Z117" s="263"/>
      <c r="AA117" s="64"/>
      <c r="AB117" s="60"/>
      <c r="AC117" s="70"/>
      <c r="AD117" s="264"/>
      <c r="AE117" s="263"/>
      <c r="AF117" s="70"/>
      <c r="AG117" s="176"/>
      <c r="AH117" s="176"/>
      <c r="AI117" s="70"/>
      <c r="AJ117" s="70"/>
      <c r="AK117" s="70"/>
      <c r="AL117" s="70"/>
      <c r="AM117" s="70"/>
      <c r="AN117" s="70"/>
    </row>
    <row r="118" spans="1:40" ht="78" customHeight="1">
      <c r="A118" s="159" t="s">
        <v>397</v>
      </c>
      <c r="B118" s="147" t="s">
        <v>405</v>
      </c>
      <c r="C118" s="148" t="s">
        <v>406</v>
      </c>
      <c r="D118" s="67"/>
      <c r="E118" s="68"/>
      <c r="F118" s="68"/>
      <c r="G118" s="69"/>
      <c r="H118" s="68"/>
      <c r="I118" s="68"/>
      <c r="J118" s="160"/>
      <c r="K118" s="160"/>
      <c r="L118" s="160"/>
      <c r="M118" s="70"/>
      <c r="N118" s="70"/>
      <c r="O118" s="70"/>
      <c r="P118" s="70"/>
      <c r="Q118" s="60"/>
      <c r="R118" s="70"/>
      <c r="S118" s="70"/>
      <c r="T118" s="160" t="s">
        <v>624</v>
      </c>
      <c r="U118" s="122" t="s">
        <v>158</v>
      </c>
      <c r="V118" s="64"/>
      <c r="W118" s="72"/>
      <c r="X118" s="70"/>
      <c r="Y118" s="33" t="s">
        <v>619</v>
      </c>
      <c r="Z118" s="122" t="s">
        <v>158</v>
      </c>
      <c r="AA118" s="64"/>
      <c r="AB118" s="60"/>
      <c r="AC118" s="70"/>
      <c r="AD118" s="114" t="s">
        <v>434</v>
      </c>
      <c r="AE118" s="230" t="s">
        <v>478</v>
      </c>
      <c r="AF118" s="70"/>
      <c r="AG118" s="70"/>
      <c r="AH118" s="70"/>
      <c r="AI118" s="70"/>
      <c r="AJ118" s="70"/>
      <c r="AK118" s="70"/>
      <c r="AL118" s="70"/>
      <c r="AM118" s="70"/>
      <c r="AN118" s="70"/>
    </row>
    <row r="119" spans="1:40" ht="56.25" customHeight="1">
      <c r="A119" s="108"/>
      <c r="B119" s="147"/>
      <c r="C119" s="254"/>
      <c r="D119" s="67"/>
      <c r="E119" s="68"/>
      <c r="F119" s="68"/>
      <c r="G119" s="69"/>
      <c r="H119" s="68"/>
      <c r="I119" s="68"/>
      <c r="J119" s="160"/>
      <c r="K119" s="160"/>
      <c r="L119" s="160"/>
      <c r="M119" s="70"/>
      <c r="N119" s="70"/>
      <c r="O119" s="70"/>
      <c r="P119" s="70"/>
      <c r="Q119" s="67"/>
      <c r="R119" s="70"/>
      <c r="S119" s="70"/>
      <c r="T119" s="172" t="s">
        <v>671</v>
      </c>
      <c r="U119" s="122" t="s">
        <v>158</v>
      </c>
      <c r="V119" s="122"/>
      <c r="W119" s="72"/>
      <c r="X119" s="70"/>
      <c r="Y119" s="33" t="s">
        <v>738</v>
      </c>
      <c r="Z119" s="33"/>
      <c r="AA119" s="122" t="s">
        <v>158</v>
      </c>
      <c r="AB119" s="33"/>
      <c r="AC119" s="33"/>
      <c r="AD119" s="248" t="s">
        <v>530</v>
      </c>
      <c r="AE119" s="230"/>
      <c r="AF119" s="122" t="s">
        <v>158</v>
      </c>
      <c r="AG119" s="70"/>
      <c r="AH119" s="70"/>
      <c r="AI119" s="70"/>
      <c r="AJ119" s="70"/>
      <c r="AK119" s="70"/>
      <c r="AL119" s="70"/>
      <c r="AM119" s="70"/>
      <c r="AN119" s="70"/>
    </row>
    <row r="120" spans="1:40" ht="56.25" customHeight="1">
      <c r="A120" s="108"/>
      <c r="B120" s="147"/>
      <c r="C120" s="286"/>
      <c r="D120" s="67"/>
      <c r="E120" s="68"/>
      <c r="F120" s="68"/>
      <c r="G120" s="69"/>
      <c r="H120" s="68"/>
      <c r="I120" s="68"/>
      <c r="J120" s="160"/>
      <c r="K120" s="160"/>
      <c r="L120" s="160"/>
      <c r="M120" s="70"/>
      <c r="N120" s="70"/>
      <c r="O120" s="70"/>
      <c r="P120" s="70"/>
      <c r="Q120" s="67"/>
      <c r="R120" s="70"/>
      <c r="S120" s="70"/>
      <c r="T120" s="172" t="s">
        <v>673</v>
      </c>
      <c r="U120" s="122" t="s">
        <v>158</v>
      </c>
      <c r="V120" s="122"/>
      <c r="W120" s="72"/>
      <c r="X120" s="70"/>
      <c r="Y120" s="33" t="s">
        <v>739</v>
      </c>
      <c r="Z120" s="13"/>
      <c r="AA120" s="70"/>
      <c r="AB120" s="122" t="s">
        <v>158</v>
      </c>
      <c r="AC120" s="13"/>
      <c r="AD120" s="233" t="s">
        <v>636</v>
      </c>
      <c r="AE120" s="122" t="s">
        <v>158</v>
      </c>
      <c r="AF120" s="176"/>
      <c r="AG120" s="70"/>
      <c r="AH120" s="70"/>
      <c r="AI120" s="70"/>
      <c r="AJ120" s="70"/>
      <c r="AK120" s="70"/>
      <c r="AL120" s="70"/>
      <c r="AM120" s="70"/>
      <c r="AN120" s="70"/>
    </row>
    <row r="121" spans="1:40" ht="56.25" customHeight="1">
      <c r="A121" s="108"/>
      <c r="B121" s="285"/>
      <c r="C121" s="148"/>
      <c r="D121" s="67"/>
      <c r="E121" s="68"/>
      <c r="F121" s="68"/>
      <c r="G121" s="69"/>
      <c r="H121" s="68"/>
      <c r="I121" s="68"/>
      <c r="J121" s="160"/>
      <c r="K121" s="160"/>
      <c r="L121" s="160"/>
      <c r="M121" s="70"/>
      <c r="N121" s="70"/>
      <c r="O121" s="70"/>
      <c r="P121" s="70"/>
      <c r="Q121" s="67"/>
      <c r="R121" s="70"/>
      <c r="S121" s="70"/>
      <c r="T121" s="160" t="s">
        <v>625</v>
      </c>
      <c r="U121" s="122"/>
      <c r="V121" s="122" t="s">
        <v>158</v>
      </c>
      <c r="W121" s="72"/>
      <c r="X121" s="70"/>
      <c r="Y121" s="33" t="s">
        <v>740</v>
      </c>
      <c r="Z121" s="13"/>
      <c r="AA121" s="70"/>
      <c r="AB121" s="13"/>
      <c r="AC121" s="122" t="s">
        <v>158</v>
      </c>
      <c r="AD121" s="240" t="s">
        <v>639</v>
      </c>
      <c r="AE121" s="122"/>
      <c r="AF121" s="70"/>
      <c r="AG121" s="122" t="s">
        <v>158</v>
      </c>
      <c r="AH121" s="70"/>
      <c r="AI121" s="70"/>
      <c r="AJ121" s="70"/>
      <c r="AK121" s="70"/>
      <c r="AL121" s="70"/>
      <c r="AM121" s="70"/>
      <c r="AN121" s="70"/>
    </row>
    <row r="122" spans="1:40" ht="97.5" customHeight="1">
      <c r="A122" s="108"/>
      <c r="B122" s="290"/>
      <c r="C122" s="148"/>
      <c r="D122" s="67"/>
      <c r="E122" s="68"/>
      <c r="F122" s="68"/>
      <c r="G122" s="69"/>
      <c r="H122" s="68"/>
      <c r="I122" s="68"/>
      <c r="J122" s="160"/>
      <c r="K122" s="160"/>
      <c r="L122" s="160"/>
      <c r="M122" s="70"/>
      <c r="N122" s="70"/>
      <c r="O122" s="70"/>
      <c r="P122" s="70"/>
      <c r="Q122" s="67"/>
      <c r="R122" s="70"/>
      <c r="S122" s="70"/>
      <c r="T122" s="160" t="s">
        <v>650</v>
      </c>
      <c r="U122" s="122"/>
      <c r="V122" s="64"/>
      <c r="W122" s="122" t="s">
        <v>158</v>
      </c>
      <c r="X122" s="70"/>
      <c r="Y122" s="297" t="s">
        <v>742</v>
      </c>
      <c r="Z122" s="263" t="s">
        <v>158</v>
      </c>
      <c r="AA122" s="64"/>
      <c r="AB122" s="60"/>
      <c r="AC122" s="70"/>
      <c r="AD122" s="240" t="s">
        <v>640</v>
      </c>
      <c r="AE122" s="122"/>
      <c r="AF122" s="70"/>
      <c r="AG122" s="122"/>
      <c r="AH122" s="122" t="s">
        <v>158</v>
      </c>
      <c r="AI122" s="70"/>
      <c r="AJ122" s="70"/>
      <c r="AK122" s="70"/>
      <c r="AL122" s="70"/>
      <c r="AM122" s="70"/>
      <c r="AN122" s="70"/>
    </row>
    <row r="123" spans="1:40" ht="48">
      <c r="A123" s="289"/>
      <c r="B123" s="147"/>
      <c r="C123" s="148"/>
      <c r="D123" s="67"/>
      <c r="E123" s="68"/>
      <c r="F123" s="68"/>
      <c r="G123" s="69"/>
      <c r="H123" s="68"/>
      <c r="I123" s="68"/>
      <c r="J123" s="160"/>
      <c r="K123" s="160"/>
      <c r="L123" s="160"/>
      <c r="M123" s="70"/>
      <c r="N123" s="70"/>
      <c r="O123" s="70"/>
      <c r="P123" s="70"/>
      <c r="Q123" s="67"/>
      <c r="R123" s="70"/>
      <c r="S123" s="70"/>
      <c r="T123" s="160" t="s">
        <v>651</v>
      </c>
      <c r="U123" s="122"/>
      <c r="V123" s="64"/>
      <c r="W123" s="72"/>
      <c r="X123" s="122" t="s">
        <v>158</v>
      </c>
      <c r="Y123" s="264" t="s">
        <v>754</v>
      </c>
      <c r="Z123" s="263" t="s">
        <v>158</v>
      </c>
      <c r="AA123" s="64"/>
      <c r="AB123" s="60"/>
      <c r="AC123" s="70"/>
      <c r="AD123" s="265" t="s">
        <v>899</v>
      </c>
      <c r="AE123" s="263" t="s">
        <v>158</v>
      </c>
      <c r="AF123" s="70"/>
      <c r="AG123" s="176"/>
      <c r="AH123" s="176"/>
      <c r="AI123" s="70"/>
      <c r="AJ123" s="70"/>
      <c r="AK123" s="70"/>
      <c r="AL123" s="70"/>
      <c r="AM123" s="70"/>
      <c r="AN123" s="70"/>
    </row>
    <row r="124" spans="1:40" ht="144">
      <c r="A124" s="311"/>
      <c r="B124" s="147"/>
      <c r="C124" s="148"/>
      <c r="D124" s="67"/>
      <c r="E124" s="68"/>
      <c r="F124" s="68"/>
      <c r="G124" s="69"/>
      <c r="H124" s="68"/>
      <c r="I124" s="68"/>
      <c r="J124" s="160"/>
      <c r="K124" s="160"/>
      <c r="L124" s="160"/>
      <c r="M124" s="70"/>
      <c r="N124" s="70"/>
      <c r="O124" s="70"/>
      <c r="P124" s="70"/>
      <c r="Q124" s="67"/>
      <c r="R124" s="70"/>
      <c r="S124" s="70"/>
      <c r="T124" s="264" t="s">
        <v>756</v>
      </c>
      <c r="U124" s="263" t="s">
        <v>158</v>
      </c>
      <c r="V124" s="64"/>
      <c r="W124" s="72"/>
      <c r="X124" s="176"/>
      <c r="Y124" s="264" t="s">
        <v>729</v>
      </c>
      <c r="Z124" s="263" t="s">
        <v>158</v>
      </c>
      <c r="AA124" s="64"/>
      <c r="AB124" s="60"/>
      <c r="AC124" s="70"/>
      <c r="AD124" s="265" t="s">
        <v>909</v>
      </c>
      <c r="AE124" s="263" t="s">
        <v>158</v>
      </c>
      <c r="AF124" s="70"/>
      <c r="AG124" s="176"/>
      <c r="AH124" s="176"/>
      <c r="AI124" s="70"/>
      <c r="AJ124" s="70"/>
      <c r="AK124" s="70"/>
      <c r="AL124" s="70"/>
      <c r="AM124" s="70"/>
      <c r="AN124" s="70"/>
    </row>
    <row r="125" spans="1:40" ht="96">
      <c r="A125" s="311"/>
      <c r="B125" s="147"/>
      <c r="C125" s="148"/>
      <c r="D125" s="67"/>
      <c r="E125" s="68"/>
      <c r="F125" s="68"/>
      <c r="G125" s="69"/>
      <c r="H125" s="68"/>
      <c r="I125" s="68"/>
      <c r="J125" s="160"/>
      <c r="K125" s="160"/>
      <c r="L125" s="160"/>
      <c r="M125" s="70"/>
      <c r="N125" s="70"/>
      <c r="O125" s="70"/>
      <c r="P125" s="70"/>
      <c r="Q125" s="67"/>
      <c r="R125" s="70"/>
      <c r="S125" s="70"/>
      <c r="T125" s="114" t="s">
        <v>1171</v>
      </c>
      <c r="U125" s="263" t="s">
        <v>158</v>
      </c>
      <c r="V125" s="64"/>
      <c r="W125" s="72"/>
      <c r="X125" s="176"/>
      <c r="Y125" s="264"/>
      <c r="Z125" s="263"/>
      <c r="AA125" s="64"/>
      <c r="AB125" s="60"/>
      <c r="AC125" s="70"/>
      <c r="AD125" s="265"/>
      <c r="AE125" s="263"/>
      <c r="AF125" s="70"/>
      <c r="AG125" s="176"/>
      <c r="AH125" s="176"/>
      <c r="AI125" s="70"/>
      <c r="AJ125" s="70"/>
      <c r="AK125" s="70"/>
      <c r="AL125" s="70"/>
      <c r="AM125" s="70"/>
      <c r="AN125" s="70"/>
    </row>
    <row r="126" spans="1:40" ht="48">
      <c r="A126" s="311"/>
      <c r="B126" s="147"/>
      <c r="C126" s="148"/>
      <c r="D126" s="67"/>
      <c r="E126" s="68"/>
      <c r="F126" s="68"/>
      <c r="G126" s="69"/>
      <c r="H126" s="68"/>
      <c r="I126" s="68"/>
      <c r="J126" s="160"/>
      <c r="K126" s="160"/>
      <c r="L126" s="160"/>
      <c r="M126" s="70"/>
      <c r="N126" s="70"/>
      <c r="O126" s="70"/>
      <c r="P126" s="70"/>
      <c r="Q126" s="67"/>
      <c r="R126" s="70"/>
      <c r="S126" s="70"/>
      <c r="T126" s="264" t="s">
        <v>1197</v>
      </c>
      <c r="U126" s="263" t="s">
        <v>158</v>
      </c>
      <c r="V126" s="64"/>
      <c r="W126" s="72"/>
      <c r="X126" s="176"/>
      <c r="Y126" s="264"/>
      <c r="Z126" s="263"/>
      <c r="AA126" s="64"/>
      <c r="AB126" s="60"/>
      <c r="AC126" s="70"/>
      <c r="AD126" s="265"/>
      <c r="AE126" s="263"/>
      <c r="AF126" s="70"/>
      <c r="AG126" s="176"/>
      <c r="AH126" s="176"/>
      <c r="AI126" s="70"/>
      <c r="AJ126" s="70"/>
      <c r="AK126" s="70"/>
      <c r="AL126" s="70"/>
      <c r="AM126" s="70"/>
      <c r="AN126" s="70"/>
    </row>
    <row r="127" spans="1:40" ht="88.5" customHeight="1">
      <c r="A127" s="159" t="s">
        <v>397</v>
      </c>
      <c r="B127" s="252" t="s">
        <v>368</v>
      </c>
      <c r="C127" s="257" t="s">
        <v>369</v>
      </c>
      <c r="D127" s="67"/>
      <c r="E127" s="68"/>
      <c r="F127" s="68"/>
      <c r="G127" s="69"/>
      <c r="H127" s="68"/>
      <c r="I127" s="68"/>
      <c r="J127" s="160"/>
      <c r="K127" s="160"/>
      <c r="L127" s="160"/>
      <c r="M127" s="70"/>
      <c r="N127" s="70"/>
      <c r="O127" s="33" t="s">
        <v>531</v>
      </c>
      <c r="P127" s="70"/>
      <c r="Q127" s="60"/>
      <c r="R127" s="70"/>
      <c r="S127" s="70"/>
      <c r="T127" s="160" t="s">
        <v>629</v>
      </c>
      <c r="U127" s="122" t="s">
        <v>158</v>
      </c>
      <c r="V127" s="64"/>
      <c r="W127" s="72"/>
      <c r="X127" s="70"/>
      <c r="Y127" s="33" t="s">
        <v>619</v>
      </c>
      <c r="Z127" s="122" t="s">
        <v>158</v>
      </c>
      <c r="AA127" s="64"/>
      <c r="AB127" s="60"/>
      <c r="AC127" s="70"/>
      <c r="AD127" s="114" t="s">
        <v>434</v>
      </c>
      <c r="AE127" s="230" t="s">
        <v>478</v>
      </c>
      <c r="AF127" s="70"/>
      <c r="AG127" s="70"/>
      <c r="AH127" s="70"/>
      <c r="AI127" s="70"/>
      <c r="AJ127" s="70"/>
      <c r="AK127" s="70"/>
      <c r="AL127" s="70"/>
      <c r="AM127" s="70"/>
      <c r="AN127" s="70"/>
    </row>
    <row r="128" spans="1:40" ht="81.75" customHeight="1">
      <c r="A128" s="159"/>
      <c r="B128" s="255"/>
      <c r="C128" s="258"/>
      <c r="D128" s="67"/>
      <c r="E128" s="68"/>
      <c r="F128" s="68"/>
      <c r="G128" s="69"/>
      <c r="H128" s="68"/>
      <c r="I128" s="68"/>
      <c r="J128" s="160"/>
      <c r="K128" s="160"/>
      <c r="L128" s="160"/>
      <c r="M128" s="70"/>
      <c r="N128" s="70"/>
      <c r="O128" s="70"/>
      <c r="P128" s="70"/>
      <c r="Q128" s="60"/>
      <c r="R128" s="70"/>
      <c r="S128" s="70"/>
      <c r="T128" s="160" t="s">
        <v>415</v>
      </c>
      <c r="U128" s="122"/>
      <c r="V128" s="64"/>
      <c r="W128" s="122" t="s">
        <v>158</v>
      </c>
      <c r="X128" s="70"/>
      <c r="Y128" s="33" t="s">
        <v>738</v>
      </c>
      <c r="Z128" s="33"/>
      <c r="AA128" s="122" t="s">
        <v>158</v>
      </c>
      <c r="AB128" s="33"/>
      <c r="AC128" s="33"/>
      <c r="AD128" s="248" t="s">
        <v>530</v>
      </c>
      <c r="AE128" s="230"/>
      <c r="AF128" s="122" t="s">
        <v>158</v>
      </c>
      <c r="AG128" s="70"/>
      <c r="AH128" s="70"/>
      <c r="AI128" s="70"/>
      <c r="AJ128" s="70"/>
      <c r="AK128" s="70"/>
      <c r="AL128" s="70"/>
      <c r="AM128" s="70"/>
      <c r="AN128" s="70"/>
    </row>
    <row r="129" spans="1:40" ht="81.75" customHeight="1">
      <c r="A129" s="159"/>
      <c r="B129" s="255"/>
      <c r="C129" s="258"/>
      <c r="D129" s="67"/>
      <c r="E129" s="68"/>
      <c r="F129" s="68"/>
      <c r="G129" s="69"/>
      <c r="H129" s="68"/>
      <c r="I129" s="68"/>
      <c r="J129" s="160"/>
      <c r="K129" s="160"/>
      <c r="L129" s="160"/>
      <c r="M129" s="70"/>
      <c r="N129" s="70"/>
      <c r="O129" s="70"/>
      <c r="P129" s="70"/>
      <c r="Q129" s="60"/>
      <c r="R129" s="70"/>
      <c r="S129" s="70"/>
      <c r="T129" s="240" t="s">
        <v>526</v>
      </c>
      <c r="U129" s="122"/>
      <c r="V129" s="122" t="s">
        <v>158</v>
      </c>
      <c r="W129" s="72"/>
      <c r="X129" s="70"/>
      <c r="Y129" s="33" t="s">
        <v>739</v>
      </c>
      <c r="Z129" s="13"/>
      <c r="AA129" s="70"/>
      <c r="AB129" s="122" t="s">
        <v>158</v>
      </c>
      <c r="AC129" s="13"/>
      <c r="AD129" s="233" t="s">
        <v>636</v>
      </c>
      <c r="AE129" s="122" t="s">
        <v>158</v>
      </c>
      <c r="AF129" s="122"/>
      <c r="AG129" s="70"/>
      <c r="AH129" s="70"/>
      <c r="AI129" s="70"/>
      <c r="AJ129" s="70"/>
      <c r="AK129" s="70"/>
      <c r="AL129" s="70"/>
      <c r="AM129" s="70"/>
      <c r="AN129" s="70"/>
    </row>
    <row r="130" spans="1:40" ht="81.75" customHeight="1">
      <c r="A130" s="159"/>
      <c r="B130" s="255"/>
      <c r="C130" s="258"/>
      <c r="D130" s="67"/>
      <c r="E130" s="68"/>
      <c r="F130" s="68"/>
      <c r="G130" s="69"/>
      <c r="H130" s="68"/>
      <c r="I130" s="68"/>
      <c r="J130" s="160"/>
      <c r="K130" s="160"/>
      <c r="L130" s="160"/>
      <c r="M130" s="70"/>
      <c r="N130" s="70"/>
      <c r="O130" s="70"/>
      <c r="P130" s="70"/>
      <c r="Q130" s="60"/>
      <c r="R130" s="70"/>
      <c r="S130" s="70"/>
      <c r="T130" s="240" t="s">
        <v>662</v>
      </c>
      <c r="U130" s="122"/>
      <c r="V130" s="122"/>
      <c r="W130" s="72"/>
      <c r="X130" s="122" t="s">
        <v>158</v>
      </c>
      <c r="Y130" s="33" t="s">
        <v>740</v>
      </c>
      <c r="Z130" s="13"/>
      <c r="AA130" s="70"/>
      <c r="AB130" s="13"/>
      <c r="AC130" s="122" t="s">
        <v>158</v>
      </c>
      <c r="AD130" s="240" t="s">
        <v>639</v>
      </c>
      <c r="AE130" s="122"/>
      <c r="AF130" s="70"/>
      <c r="AG130" s="122" t="s">
        <v>158</v>
      </c>
      <c r="AH130" s="70"/>
      <c r="AI130" s="70"/>
      <c r="AJ130" s="70"/>
      <c r="AK130" s="70"/>
      <c r="AL130" s="70"/>
      <c r="AM130" s="70"/>
      <c r="AN130" s="70"/>
    </row>
    <row r="131" spans="1:40" ht="109.5" customHeight="1">
      <c r="A131" s="159"/>
      <c r="B131" s="255"/>
      <c r="C131" s="258"/>
      <c r="D131" s="67"/>
      <c r="E131" s="68"/>
      <c r="F131" s="68"/>
      <c r="G131" s="69"/>
      <c r="H131" s="68"/>
      <c r="I131" s="68"/>
      <c r="J131" s="160"/>
      <c r="K131" s="160"/>
      <c r="L131" s="160"/>
      <c r="M131" s="70"/>
      <c r="N131" s="70"/>
      <c r="O131" s="70"/>
      <c r="P131" s="70"/>
      <c r="Q131" s="60"/>
      <c r="R131" s="70"/>
      <c r="S131" s="70"/>
      <c r="T131" s="264" t="s">
        <v>1155</v>
      </c>
      <c r="U131" s="263" t="s">
        <v>158</v>
      </c>
      <c r="V131" s="122"/>
      <c r="W131" s="72"/>
      <c r="X131" s="70"/>
      <c r="Y131" s="297" t="s">
        <v>742</v>
      </c>
      <c r="Z131" s="263" t="s">
        <v>158</v>
      </c>
      <c r="AA131" s="64"/>
      <c r="AB131" s="60"/>
      <c r="AC131" s="70"/>
      <c r="AD131" s="240" t="s">
        <v>640</v>
      </c>
      <c r="AE131" s="122"/>
      <c r="AF131" s="70"/>
      <c r="AG131" s="122"/>
      <c r="AH131" s="122" t="s">
        <v>158</v>
      </c>
      <c r="AI131" s="70"/>
      <c r="AJ131" s="70"/>
      <c r="AK131" s="70"/>
      <c r="AL131" s="70"/>
      <c r="AM131" s="70"/>
      <c r="AN131" s="70"/>
    </row>
    <row r="132" spans="1:40" ht="81.75" customHeight="1">
      <c r="A132" s="159"/>
      <c r="B132" s="255"/>
      <c r="C132" s="258"/>
      <c r="D132" s="67"/>
      <c r="E132" s="68"/>
      <c r="F132" s="68"/>
      <c r="G132" s="69"/>
      <c r="H132" s="68"/>
      <c r="I132" s="68"/>
      <c r="J132" s="160"/>
      <c r="K132" s="160"/>
      <c r="L132" s="160"/>
      <c r="M132" s="70"/>
      <c r="N132" s="70"/>
      <c r="O132" s="70"/>
      <c r="P132" s="70"/>
      <c r="Q132" s="60"/>
      <c r="R132" s="70"/>
      <c r="S132" s="70"/>
      <c r="T132" s="264" t="s">
        <v>928</v>
      </c>
      <c r="U132" s="263" t="s">
        <v>158</v>
      </c>
      <c r="V132" s="122"/>
      <c r="W132" s="72"/>
      <c r="X132" s="70"/>
      <c r="Y132" s="297" t="s">
        <v>754</v>
      </c>
      <c r="Z132" s="263" t="s">
        <v>158</v>
      </c>
      <c r="AA132" s="64"/>
      <c r="AB132" s="60"/>
      <c r="AC132" s="70"/>
      <c r="AD132" s="240"/>
      <c r="AE132" s="122"/>
      <c r="AF132" s="70"/>
      <c r="AG132" s="122"/>
      <c r="AH132" s="122"/>
      <c r="AI132" s="70"/>
      <c r="AJ132" s="70"/>
      <c r="AK132" s="70"/>
      <c r="AL132" s="70"/>
      <c r="AM132" s="70"/>
      <c r="AN132" s="70"/>
    </row>
    <row r="133" spans="1:40" ht="96">
      <c r="A133" s="159"/>
      <c r="B133" s="255"/>
      <c r="C133" s="258"/>
      <c r="D133" s="67"/>
      <c r="E133" s="68"/>
      <c r="F133" s="68"/>
      <c r="G133" s="69"/>
      <c r="H133" s="68"/>
      <c r="I133" s="68"/>
      <c r="J133" s="160"/>
      <c r="K133" s="160"/>
      <c r="L133" s="160"/>
      <c r="M133" s="70"/>
      <c r="N133" s="70"/>
      <c r="O133" s="70"/>
      <c r="P133" s="70"/>
      <c r="Q133" s="60"/>
      <c r="R133" s="70"/>
      <c r="S133" s="70"/>
      <c r="T133" s="114" t="s">
        <v>1171</v>
      </c>
      <c r="U133" s="263" t="s">
        <v>158</v>
      </c>
      <c r="V133" s="122"/>
      <c r="W133" s="72"/>
      <c r="X133" s="70"/>
      <c r="Y133" s="297"/>
      <c r="Z133" s="263"/>
      <c r="AA133" s="64"/>
      <c r="AB133" s="60"/>
      <c r="AC133" s="70"/>
      <c r="AD133" s="240"/>
      <c r="AE133" s="122"/>
      <c r="AF133" s="70"/>
      <c r="AG133" s="122"/>
      <c r="AH133" s="122"/>
      <c r="AI133" s="70"/>
      <c r="AJ133" s="70"/>
      <c r="AK133" s="70"/>
      <c r="AL133" s="70"/>
      <c r="AM133" s="70"/>
      <c r="AN133" s="70"/>
    </row>
    <row r="134" spans="1:40">
      <c r="A134" s="159"/>
      <c r="B134" s="255"/>
      <c r="C134" s="258"/>
      <c r="D134" s="67"/>
      <c r="E134" s="68"/>
      <c r="F134" s="68"/>
      <c r="G134" s="69"/>
      <c r="H134" s="68"/>
      <c r="I134" s="68"/>
      <c r="J134" s="160"/>
      <c r="K134" s="160"/>
      <c r="L134" s="160"/>
      <c r="M134" s="70"/>
      <c r="N134" s="70"/>
      <c r="O134" s="70"/>
      <c r="P134" s="70"/>
      <c r="Q134" s="60"/>
      <c r="R134" s="70"/>
      <c r="S134" s="70"/>
      <c r="T134" s="114" t="s">
        <v>1238</v>
      </c>
      <c r="U134" s="263" t="s">
        <v>158</v>
      </c>
      <c r="V134" s="122"/>
      <c r="W134" s="72"/>
      <c r="X134" s="70"/>
      <c r="Y134" s="297"/>
      <c r="Z134" s="263"/>
      <c r="AA134" s="64"/>
      <c r="AB134" s="60"/>
      <c r="AC134" s="70"/>
      <c r="AD134" s="240"/>
      <c r="AE134" s="122"/>
      <c r="AF134" s="70"/>
      <c r="AG134" s="122"/>
      <c r="AH134" s="122"/>
      <c r="AI134" s="70"/>
      <c r="AJ134" s="70"/>
      <c r="AK134" s="70"/>
      <c r="AL134" s="70"/>
      <c r="AM134" s="70"/>
      <c r="AN134" s="70"/>
    </row>
    <row r="135" spans="1:40" ht="120">
      <c r="A135" s="159" t="s">
        <v>397</v>
      </c>
      <c r="B135" s="153" t="s">
        <v>370</v>
      </c>
      <c r="C135" s="154" t="s">
        <v>371</v>
      </c>
      <c r="D135" s="60"/>
      <c r="E135" s="61"/>
      <c r="F135" s="61"/>
      <c r="G135" s="62"/>
      <c r="H135" s="61"/>
      <c r="I135" s="61"/>
      <c r="J135" s="160" t="s">
        <v>17</v>
      </c>
      <c r="K135" s="33"/>
      <c r="L135" s="122"/>
      <c r="M135" s="13"/>
      <c r="N135" s="122" t="s">
        <v>158</v>
      </c>
      <c r="O135" s="160" t="s">
        <v>407</v>
      </c>
      <c r="P135" s="13"/>
      <c r="Q135" s="122" t="s">
        <v>158</v>
      </c>
      <c r="R135" s="13"/>
      <c r="S135" s="13"/>
      <c r="T135" s="33" t="s">
        <v>631</v>
      </c>
      <c r="U135" s="122" t="s">
        <v>158</v>
      </c>
      <c r="V135" s="60"/>
      <c r="W135" s="65"/>
      <c r="X135" s="13"/>
      <c r="Y135" s="33" t="s">
        <v>619</v>
      </c>
      <c r="Z135" s="122" t="s">
        <v>158</v>
      </c>
      <c r="AA135" s="13"/>
      <c r="AB135" s="13"/>
      <c r="AC135" s="13"/>
      <c r="AD135" s="114" t="s">
        <v>434</v>
      </c>
      <c r="AE135" s="230" t="s">
        <v>478</v>
      </c>
      <c r="AF135" s="13"/>
      <c r="AG135" s="13"/>
      <c r="AH135" s="13"/>
      <c r="AI135" s="264" t="s">
        <v>922</v>
      </c>
      <c r="AJ135" s="263" t="s">
        <v>158</v>
      </c>
      <c r="AK135" s="13"/>
      <c r="AL135" s="13"/>
      <c r="AM135" s="13"/>
      <c r="AN135" s="33" t="s">
        <v>463</v>
      </c>
    </row>
    <row r="136" spans="1:40" ht="144">
      <c r="A136" s="159"/>
      <c r="B136" s="153"/>
      <c r="C136" s="154"/>
      <c r="D136" s="60"/>
      <c r="E136" s="61"/>
      <c r="F136" s="61"/>
      <c r="G136" s="62"/>
      <c r="H136" s="61"/>
      <c r="I136" s="61"/>
      <c r="J136" s="160"/>
      <c r="K136" s="33"/>
      <c r="L136" s="122"/>
      <c r="M136" s="13"/>
      <c r="N136" s="13"/>
      <c r="O136" s="160"/>
      <c r="P136" s="13"/>
      <c r="Q136" s="60"/>
      <c r="R136" s="13"/>
      <c r="S136" s="13"/>
      <c r="T136" s="33" t="s">
        <v>416</v>
      </c>
      <c r="U136" s="122"/>
      <c r="V136" s="60"/>
      <c r="W136" s="122"/>
      <c r="X136" s="122" t="s">
        <v>158</v>
      </c>
      <c r="Y136" s="33" t="s">
        <v>738</v>
      </c>
      <c r="Z136" s="33"/>
      <c r="AA136" s="122" t="s">
        <v>158</v>
      </c>
      <c r="AB136" s="33"/>
      <c r="AC136" s="33"/>
      <c r="AD136" s="240" t="s">
        <v>637</v>
      </c>
      <c r="AE136" s="122" t="s">
        <v>158</v>
      </c>
      <c r="AF136" s="13"/>
      <c r="AG136" s="13"/>
      <c r="AH136" s="13"/>
      <c r="AI136" s="264" t="s">
        <v>1191</v>
      </c>
      <c r="AJ136" s="230" t="s">
        <v>478</v>
      </c>
      <c r="AK136" s="70"/>
      <c r="AL136" s="70"/>
      <c r="AM136" s="70"/>
      <c r="AN136" s="33"/>
    </row>
    <row r="137" spans="1:40" ht="74.25" customHeight="1">
      <c r="A137" s="159"/>
      <c r="B137" s="153"/>
      <c r="C137" s="154"/>
      <c r="D137" s="60"/>
      <c r="E137" s="61"/>
      <c r="F137" s="61"/>
      <c r="G137" s="62"/>
      <c r="H137" s="61"/>
      <c r="I137" s="61"/>
      <c r="J137" s="160"/>
      <c r="K137" s="33"/>
      <c r="L137" s="122"/>
      <c r="M137" s="13"/>
      <c r="N137" s="13"/>
      <c r="O137" s="160"/>
      <c r="P137" s="13"/>
      <c r="Q137" s="60"/>
      <c r="R137" s="13"/>
      <c r="S137" s="13"/>
      <c r="T137" s="33" t="s">
        <v>527</v>
      </c>
      <c r="U137" s="122"/>
      <c r="V137" s="122" t="s">
        <v>158</v>
      </c>
      <c r="W137" s="65"/>
      <c r="X137" s="13"/>
      <c r="Y137" s="33" t="s">
        <v>739</v>
      </c>
      <c r="Z137" s="13"/>
      <c r="AA137" s="70"/>
      <c r="AB137" s="122" t="s">
        <v>158</v>
      </c>
      <c r="AC137" s="13"/>
      <c r="AD137" s="248" t="s">
        <v>530</v>
      </c>
      <c r="AE137" s="230"/>
      <c r="AF137" s="122" t="s">
        <v>158</v>
      </c>
      <c r="AG137" s="122"/>
      <c r="AH137" s="13"/>
      <c r="AI137" s="241" t="s">
        <v>528</v>
      </c>
      <c r="AJ137" s="242"/>
      <c r="AK137" s="242" t="s">
        <v>478</v>
      </c>
      <c r="AL137" s="70"/>
      <c r="AM137" s="70"/>
      <c r="AN137" s="33"/>
    </row>
    <row r="138" spans="1:40" ht="72.75" customHeight="1">
      <c r="A138" s="159"/>
      <c r="B138" s="153"/>
      <c r="C138" s="154"/>
      <c r="D138" s="60"/>
      <c r="E138" s="61"/>
      <c r="F138" s="61"/>
      <c r="G138" s="62"/>
      <c r="H138" s="61"/>
      <c r="I138" s="61"/>
      <c r="J138" s="160"/>
      <c r="K138" s="33"/>
      <c r="L138" s="122"/>
      <c r="M138" s="13"/>
      <c r="N138" s="13"/>
      <c r="O138" s="160"/>
      <c r="P138" s="13"/>
      <c r="Q138" s="60"/>
      <c r="R138" s="13"/>
      <c r="S138" s="13"/>
      <c r="T138" s="33" t="s">
        <v>647</v>
      </c>
      <c r="U138" s="122"/>
      <c r="V138" s="122"/>
      <c r="W138" s="122" t="s">
        <v>158</v>
      </c>
      <c r="X138" s="13"/>
      <c r="Y138" s="33" t="s">
        <v>740</v>
      </c>
      <c r="Z138" s="13"/>
      <c r="AA138" s="70"/>
      <c r="AB138" s="13"/>
      <c r="AC138" s="122" t="s">
        <v>158</v>
      </c>
      <c r="AD138" s="240" t="s">
        <v>639</v>
      </c>
      <c r="AE138" s="122"/>
      <c r="AF138" s="70"/>
      <c r="AG138" s="122" t="s">
        <v>158</v>
      </c>
      <c r="AH138" s="13"/>
      <c r="AI138" s="287" t="s">
        <v>736</v>
      </c>
      <c r="AJ138" s="288"/>
      <c r="AK138" s="288"/>
      <c r="AL138" s="242" t="s">
        <v>478</v>
      </c>
      <c r="AM138" s="70"/>
      <c r="AN138" s="33"/>
    </row>
    <row r="139" spans="1:40" ht="102" customHeight="1">
      <c r="A139" s="159"/>
      <c r="B139" s="153"/>
      <c r="C139" s="154"/>
      <c r="D139" s="60"/>
      <c r="E139" s="61"/>
      <c r="F139" s="61"/>
      <c r="G139" s="62"/>
      <c r="H139" s="61"/>
      <c r="I139" s="61"/>
      <c r="J139" s="160"/>
      <c r="K139" s="33"/>
      <c r="L139" s="122"/>
      <c r="M139" s="13"/>
      <c r="N139" s="13"/>
      <c r="O139" s="160"/>
      <c r="P139" s="13"/>
      <c r="Q139" s="60"/>
      <c r="R139" s="13"/>
      <c r="S139" s="13"/>
      <c r="T139" s="114" t="s">
        <v>1171</v>
      </c>
      <c r="U139" s="263" t="s">
        <v>158</v>
      </c>
      <c r="V139" s="122"/>
      <c r="W139" s="65"/>
      <c r="X139" s="13"/>
      <c r="Y139" s="297" t="s">
        <v>742</v>
      </c>
      <c r="Z139" s="263" t="s">
        <v>158</v>
      </c>
      <c r="AA139" s="13"/>
      <c r="AB139" s="13"/>
      <c r="AC139" s="13"/>
      <c r="AD139" s="240" t="s">
        <v>640</v>
      </c>
      <c r="AE139" s="122"/>
      <c r="AF139" s="70"/>
      <c r="AG139" s="122"/>
      <c r="AH139" s="122" t="s">
        <v>158</v>
      </c>
      <c r="AI139" s="287" t="s">
        <v>737</v>
      </c>
      <c r="AJ139" s="288"/>
      <c r="AK139" s="288"/>
      <c r="AL139" s="70"/>
      <c r="AM139" s="242" t="s">
        <v>478</v>
      </c>
      <c r="AN139" s="33"/>
    </row>
    <row r="140" spans="1:40" ht="102" customHeight="1">
      <c r="A140" s="159"/>
      <c r="B140" s="153"/>
      <c r="C140" s="154"/>
      <c r="D140" s="60"/>
      <c r="E140" s="61"/>
      <c r="F140" s="61"/>
      <c r="G140" s="62"/>
      <c r="H140" s="61"/>
      <c r="I140" s="61"/>
      <c r="J140" s="160"/>
      <c r="K140" s="33"/>
      <c r="L140" s="122"/>
      <c r="M140" s="13"/>
      <c r="N140" s="13"/>
      <c r="O140" s="160"/>
      <c r="P140" s="13"/>
      <c r="Q140" s="60"/>
      <c r="R140" s="13"/>
      <c r="S140" s="13"/>
      <c r="T140" s="264" t="s">
        <v>1197</v>
      </c>
      <c r="U140" s="263" t="s">
        <v>158</v>
      </c>
      <c r="V140" s="263"/>
      <c r="W140" s="65"/>
      <c r="X140" s="13"/>
      <c r="Y140" s="297" t="s">
        <v>754</v>
      </c>
      <c r="Z140" s="263" t="s">
        <v>158</v>
      </c>
      <c r="AA140" s="13"/>
      <c r="AB140" s="13"/>
      <c r="AC140" s="13"/>
      <c r="AD140" s="264" t="s">
        <v>899</v>
      </c>
      <c r="AE140" s="263" t="s">
        <v>158</v>
      </c>
      <c r="AF140" s="70"/>
      <c r="AG140" s="122"/>
      <c r="AH140" s="122"/>
      <c r="AI140" s="264" t="s">
        <v>1254</v>
      </c>
      <c r="AJ140" s="230" t="s">
        <v>478</v>
      </c>
      <c r="AK140" s="288"/>
      <c r="AL140" s="70"/>
      <c r="AM140" s="242"/>
      <c r="AN140" s="33"/>
    </row>
    <row r="141" spans="1:40" ht="102" customHeight="1">
      <c r="A141" s="159"/>
      <c r="B141" s="153"/>
      <c r="C141" s="154"/>
      <c r="D141" s="60"/>
      <c r="E141" s="61"/>
      <c r="F141" s="61"/>
      <c r="G141" s="62"/>
      <c r="H141" s="61"/>
      <c r="I141" s="61"/>
      <c r="J141" s="160"/>
      <c r="K141" s="33"/>
      <c r="L141" s="122"/>
      <c r="M141" s="13"/>
      <c r="N141" s="13"/>
      <c r="O141" s="160"/>
      <c r="P141" s="13"/>
      <c r="Q141" s="60"/>
      <c r="R141" s="13"/>
      <c r="S141" s="13"/>
      <c r="T141" s="33"/>
      <c r="U141" s="122"/>
      <c r="V141" s="122"/>
      <c r="W141" s="65"/>
      <c r="X141" s="13"/>
      <c r="Y141" s="264" t="s">
        <v>729</v>
      </c>
      <c r="Z141" s="263" t="s">
        <v>158</v>
      </c>
      <c r="AA141" s="13"/>
      <c r="AB141" s="13"/>
      <c r="AC141" s="13"/>
      <c r="AD141" s="264" t="s">
        <v>909</v>
      </c>
      <c r="AE141" s="263" t="s">
        <v>158</v>
      </c>
      <c r="AF141" s="70"/>
      <c r="AG141" s="122"/>
      <c r="AH141" s="122"/>
      <c r="AI141" s="287"/>
      <c r="AJ141" s="288"/>
      <c r="AK141" s="288"/>
      <c r="AL141" s="70"/>
      <c r="AM141" s="242"/>
      <c r="AN141" s="33"/>
    </row>
    <row r="142" spans="1:40" ht="74.25" customHeight="1">
      <c r="A142" s="159" t="s">
        <v>397</v>
      </c>
      <c r="B142" s="153" t="s">
        <v>372</v>
      </c>
      <c r="C142" s="154" t="s">
        <v>373</v>
      </c>
      <c r="D142" s="60"/>
      <c r="E142" s="61"/>
      <c r="F142" s="61"/>
      <c r="G142" s="62"/>
      <c r="H142" s="61"/>
      <c r="I142" s="61"/>
      <c r="J142" s="33"/>
      <c r="K142" s="33"/>
      <c r="L142" s="33"/>
      <c r="M142" s="13"/>
      <c r="N142" s="13"/>
      <c r="O142" s="13"/>
      <c r="P142" s="13"/>
      <c r="Q142" s="13"/>
      <c r="R142" s="13"/>
      <c r="S142" s="13"/>
      <c r="T142" s="33" t="s">
        <v>625</v>
      </c>
      <c r="U142" s="122" t="s">
        <v>158</v>
      </c>
      <c r="V142" s="13"/>
      <c r="W142" s="13"/>
      <c r="X142" s="13"/>
      <c r="Y142" s="33" t="s">
        <v>619</v>
      </c>
      <c r="Z142" s="122" t="s">
        <v>158</v>
      </c>
      <c r="AA142" s="13"/>
      <c r="AB142" s="13"/>
      <c r="AC142" s="13"/>
      <c r="AD142" s="114" t="s">
        <v>434</v>
      </c>
      <c r="AE142" s="230" t="s">
        <v>478</v>
      </c>
      <c r="AF142" s="13"/>
      <c r="AG142" s="13"/>
      <c r="AH142" s="13"/>
      <c r="AI142" s="13"/>
      <c r="AJ142" s="13"/>
      <c r="AK142" s="13"/>
      <c r="AL142" s="13"/>
      <c r="AM142" s="13"/>
      <c r="AN142" s="13"/>
    </row>
    <row r="143" spans="1:40" ht="74.25" customHeight="1">
      <c r="A143" s="159"/>
      <c r="B143" s="153"/>
      <c r="C143" s="154"/>
      <c r="D143" s="60"/>
      <c r="E143" s="61"/>
      <c r="F143" s="61"/>
      <c r="G143" s="62"/>
      <c r="H143" s="61"/>
      <c r="I143" s="61"/>
      <c r="J143" s="33"/>
      <c r="K143" s="33"/>
      <c r="L143" s="33"/>
      <c r="M143" s="13"/>
      <c r="N143" s="13"/>
      <c r="O143" s="13"/>
      <c r="P143" s="13"/>
      <c r="Q143" s="70"/>
      <c r="R143" s="13"/>
      <c r="S143" s="13"/>
      <c r="T143" s="33" t="s">
        <v>417</v>
      </c>
      <c r="U143" s="122"/>
      <c r="V143" s="13"/>
      <c r="W143" s="122" t="s">
        <v>158</v>
      </c>
      <c r="X143" s="13"/>
      <c r="Y143" s="33" t="s">
        <v>738</v>
      </c>
      <c r="Z143" s="33"/>
      <c r="AA143" s="122" t="s">
        <v>158</v>
      </c>
      <c r="AB143" s="33"/>
      <c r="AC143" s="33"/>
      <c r="AD143" s="248" t="s">
        <v>530</v>
      </c>
      <c r="AE143" s="230"/>
      <c r="AF143" s="122" t="s">
        <v>158</v>
      </c>
      <c r="AG143" s="13"/>
      <c r="AH143" s="13"/>
      <c r="AI143" s="13"/>
      <c r="AJ143" s="13"/>
      <c r="AK143" s="70"/>
      <c r="AL143" s="13"/>
      <c r="AM143" s="13"/>
      <c r="AN143" s="13"/>
    </row>
    <row r="144" spans="1:40" ht="74.25" customHeight="1">
      <c r="A144" s="159"/>
      <c r="B144" s="153"/>
      <c r="C144" s="154"/>
      <c r="D144" s="60"/>
      <c r="E144" s="61"/>
      <c r="F144" s="61"/>
      <c r="G144" s="62"/>
      <c r="H144" s="61"/>
      <c r="I144" s="61"/>
      <c r="J144" s="33"/>
      <c r="K144" s="33"/>
      <c r="L144" s="33"/>
      <c r="M144" s="13"/>
      <c r="N144" s="13"/>
      <c r="O144" s="13"/>
      <c r="P144" s="13"/>
      <c r="Q144" s="70"/>
      <c r="R144" s="13"/>
      <c r="S144" s="13"/>
      <c r="T144" s="240" t="s">
        <v>526</v>
      </c>
      <c r="U144" s="122"/>
      <c r="V144" s="122" t="s">
        <v>158</v>
      </c>
      <c r="W144" s="13"/>
      <c r="X144" s="13"/>
      <c r="Y144" s="33" t="s">
        <v>739</v>
      </c>
      <c r="Z144" s="13"/>
      <c r="AA144" s="70"/>
      <c r="AB144" s="122" t="s">
        <v>158</v>
      </c>
      <c r="AC144" s="13"/>
      <c r="AD144" s="233" t="s">
        <v>636</v>
      </c>
      <c r="AE144" s="122" t="s">
        <v>158</v>
      </c>
      <c r="AF144" s="176"/>
      <c r="AG144" s="13"/>
      <c r="AH144" s="13"/>
      <c r="AI144" s="13"/>
      <c r="AJ144" s="13"/>
      <c r="AK144" s="70"/>
      <c r="AL144" s="13"/>
      <c r="AM144" s="13"/>
      <c r="AN144" s="13"/>
    </row>
    <row r="145" spans="1:40" ht="74.25" customHeight="1">
      <c r="A145" s="159"/>
      <c r="B145" s="153"/>
      <c r="C145" s="154"/>
      <c r="D145" s="60"/>
      <c r="E145" s="61"/>
      <c r="F145" s="61"/>
      <c r="G145" s="62"/>
      <c r="H145" s="61"/>
      <c r="I145" s="61"/>
      <c r="J145" s="33"/>
      <c r="K145" s="33"/>
      <c r="L145" s="33"/>
      <c r="M145" s="13"/>
      <c r="N145" s="13"/>
      <c r="O145" s="13"/>
      <c r="P145" s="13"/>
      <c r="Q145" s="70"/>
      <c r="R145" s="13"/>
      <c r="S145" s="13"/>
      <c r="T145" s="240" t="s">
        <v>663</v>
      </c>
      <c r="U145" s="122"/>
      <c r="V145" s="176"/>
      <c r="W145" s="13"/>
      <c r="X145" s="122" t="s">
        <v>158</v>
      </c>
      <c r="Y145" s="33" t="s">
        <v>740</v>
      </c>
      <c r="Z145" s="13"/>
      <c r="AA145" s="70"/>
      <c r="AB145" s="13"/>
      <c r="AC145" s="122" t="s">
        <v>158</v>
      </c>
      <c r="AD145" s="240" t="s">
        <v>639</v>
      </c>
      <c r="AE145" s="122"/>
      <c r="AF145" s="70"/>
      <c r="AG145" s="122" t="s">
        <v>158</v>
      </c>
      <c r="AH145" s="13"/>
      <c r="AI145" s="13"/>
      <c r="AJ145" s="13"/>
      <c r="AK145" s="70"/>
      <c r="AL145" s="13"/>
      <c r="AM145" s="13"/>
      <c r="AN145" s="13"/>
    </row>
    <row r="146" spans="1:40" ht="104.25" customHeight="1">
      <c r="A146" s="159"/>
      <c r="B146" s="153"/>
      <c r="C146" s="154"/>
      <c r="D146" s="60"/>
      <c r="E146" s="61"/>
      <c r="F146" s="61"/>
      <c r="G146" s="62"/>
      <c r="H146" s="61"/>
      <c r="I146" s="61"/>
      <c r="J146" s="33"/>
      <c r="K146" s="33"/>
      <c r="L146" s="33"/>
      <c r="M146" s="13"/>
      <c r="N146" s="13"/>
      <c r="O146" s="13"/>
      <c r="P146" s="13"/>
      <c r="Q146" s="70"/>
      <c r="R146" s="13"/>
      <c r="S146" s="13"/>
      <c r="T146" s="33" t="s">
        <v>670</v>
      </c>
      <c r="U146" s="122" t="s">
        <v>158</v>
      </c>
      <c r="V146" s="176"/>
      <c r="W146" s="13"/>
      <c r="X146" s="13"/>
      <c r="Y146" s="297" t="s">
        <v>742</v>
      </c>
      <c r="Z146" s="263" t="s">
        <v>158</v>
      </c>
      <c r="AA146" s="70"/>
      <c r="AB146" s="13"/>
      <c r="AC146" s="13"/>
      <c r="AD146" s="240" t="s">
        <v>640</v>
      </c>
      <c r="AE146" s="122"/>
      <c r="AF146" s="70"/>
      <c r="AG146" s="122"/>
      <c r="AH146" s="122" t="s">
        <v>158</v>
      </c>
      <c r="AI146" s="13"/>
      <c r="AJ146" s="13"/>
      <c r="AK146" s="70"/>
      <c r="AL146" s="13"/>
      <c r="AM146" s="13"/>
      <c r="AN146" s="13"/>
    </row>
    <row r="147" spans="1:40" ht="120.75" customHeight="1">
      <c r="A147" s="159"/>
      <c r="B147" s="153"/>
      <c r="C147" s="154"/>
      <c r="D147" s="60"/>
      <c r="E147" s="61"/>
      <c r="F147" s="61"/>
      <c r="G147" s="62"/>
      <c r="H147" s="61"/>
      <c r="I147" s="61"/>
      <c r="J147" s="33"/>
      <c r="K147" s="33"/>
      <c r="L147" s="33"/>
      <c r="M147" s="13"/>
      <c r="N147" s="13"/>
      <c r="O147" s="13"/>
      <c r="P147" s="13"/>
      <c r="Q147" s="70"/>
      <c r="R147" s="13"/>
      <c r="S147" s="13"/>
      <c r="T147" s="264" t="s">
        <v>749</v>
      </c>
      <c r="U147" s="263" t="s">
        <v>158</v>
      </c>
      <c r="V147" s="176"/>
      <c r="W147" s="13"/>
      <c r="X147" s="13"/>
      <c r="Y147" s="264" t="s">
        <v>729</v>
      </c>
      <c r="Z147" s="263" t="s">
        <v>158</v>
      </c>
      <c r="AA147" s="70"/>
      <c r="AB147" s="13"/>
      <c r="AC147" s="13"/>
      <c r="AD147" s="264" t="s">
        <v>895</v>
      </c>
      <c r="AE147" s="263" t="s">
        <v>158</v>
      </c>
      <c r="AF147" s="70"/>
      <c r="AG147" s="122"/>
      <c r="AH147" s="122"/>
      <c r="AI147" s="13"/>
      <c r="AJ147" s="13"/>
      <c r="AK147" s="70"/>
      <c r="AL147" s="13"/>
      <c r="AM147" s="13"/>
      <c r="AN147" s="13"/>
    </row>
    <row r="148" spans="1:40" ht="120.75" customHeight="1">
      <c r="A148" s="159"/>
      <c r="B148" s="153"/>
      <c r="C148" s="154"/>
      <c r="D148" s="60"/>
      <c r="E148" s="61"/>
      <c r="F148" s="61"/>
      <c r="G148" s="62"/>
      <c r="H148" s="61"/>
      <c r="I148" s="61"/>
      <c r="J148" s="33"/>
      <c r="K148" s="33"/>
      <c r="L148" s="33"/>
      <c r="M148" s="13"/>
      <c r="N148" s="13"/>
      <c r="O148" s="13"/>
      <c r="P148" s="13"/>
      <c r="Q148" s="70"/>
      <c r="R148" s="13"/>
      <c r="S148" s="13"/>
      <c r="T148" s="114" t="s">
        <v>1171</v>
      </c>
      <c r="U148" s="263" t="s">
        <v>158</v>
      </c>
      <c r="V148" s="176"/>
      <c r="W148" s="13"/>
      <c r="X148" s="13"/>
      <c r="Y148" s="297"/>
      <c r="Z148" s="263"/>
      <c r="AA148" s="70"/>
      <c r="AB148" s="13"/>
      <c r="AC148" s="13"/>
      <c r="AD148" s="264" t="s">
        <v>899</v>
      </c>
      <c r="AE148" s="263" t="s">
        <v>158</v>
      </c>
      <c r="AF148" s="70"/>
      <c r="AG148" s="122"/>
      <c r="AH148" s="122"/>
      <c r="AI148" s="13"/>
      <c r="AJ148" s="13"/>
      <c r="AK148" s="70"/>
      <c r="AL148" s="13"/>
      <c r="AM148" s="13"/>
      <c r="AN148" s="13"/>
    </row>
    <row r="149" spans="1:40" ht="120.75" customHeight="1">
      <c r="A149" s="159"/>
      <c r="B149" s="153"/>
      <c r="C149" s="154"/>
      <c r="D149" s="60"/>
      <c r="E149" s="61"/>
      <c r="F149" s="61"/>
      <c r="G149" s="62"/>
      <c r="H149" s="61"/>
      <c r="I149" s="61"/>
      <c r="J149" s="33"/>
      <c r="K149" s="33"/>
      <c r="L149" s="33"/>
      <c r="M149" s="13"/>
      <c r="N149" s="13"/>
      <c r="O149" s="13"/>
      <c r="P149" s="13"/>
      <c r="Q149" s="70"/>
      <c r="R149" s="13"/>
      <c r="S149" s="13"/>
      <c r="T149" s="264" t="s">
        <v>1197</v>
      </c>
      <c r="U149" s="263" t="s">
        <v>158</v>
      </c>
      <c r="V149" s="176"/>
      <c r="W149" s="13"/>
      <c r="X149" s="13"/>
      <c r="Y149" s="297"/>
      <c r="Z149" s="263"/>
      <c r="AA149" s="70"/>
      <c r="AB149" s="13"/>
      <c r="AC149" s="13"/>
      <c r="AD149" s="264" t="s">
        <v>909</v>
      </c>
      <c r="AE149" s="263" t="s">
        <v>158</v>
      </c>
      <c r="AF149" s="70"/>
      <c r="AG149" s="122"/>
      <c r="AH149" s="122"/>
      <c r="AI149" s="13"/>
      <c r="AJ149" s="13"/>
      <c r="AK149" s="70"/>
      <c r="AL149" s="13"/>
      <c r="AM149" s="13"/>
      <c r="AN149" s="13"/>
    </row>
    <row r="150" spans="1:40" ht="91.5" customHeight="1">
      <c r="A150" s="159" t="s">
        <v>397</v>
      </c>
      <c r="B150" s="151" t="s">
        <v>374</v>
      </c>
      <c r="C150" s="152" t="s">
        <v>375</v>
      </c>
      <c r="D150" s="60"/>
      <c r="E150" s="61"/>
      <c r="F150" s="61"/>
      <c r="G150" s="62"/>
      <c r="H150" s="61"/>
      <c r="I150" s="61"/>
      <c r="J150" s="33" t="s">
        <v>16</v>
      </c>
      <c r="K150" s="33"/>
      <c r="L150" s="122" t="s">
        <v>158</v>
      </c>
      <c r="M150" s="13"/>
      <c r="N150" s="13"/>
      <c r="O150" s="63"/>
      <c r="P150" s="13"/>
      <c r="Q150" s="64"/>
      <c r="R150" s="13"/>
      <c r="S150" s="13"/>
      <c r="T150" s="172" t="s">
        <v>632</v>
      </c>
      <c r="U150" s="122" t="s">
        <v>158</v>
      </c>
      <c r="V150" s="64"/>
      <c r="W150" s="13"/>
      <c r="X150" s="13"/>
      <c r="Y150" s="33" t="s">
        <v>619</v>
      </c>
      <c r="Z150" s="122" t="s">
        <v>158</v>
      </c>
      <c r="AA150" s="64"/>
      <c r="AB150" s="13"/>
      <c r="AC150" s="13"/>
      <c r="AD150" s="114" t="s">
        <v>434</v>
      </c>
      <c r="AE150" s="230" t="s">
        <v>478</v>
      </c>
      <c r="AF150" s="64"/>
      <c r="AG150" s="13"/>
      <c r="AH150" s="13"/>
      <c r="AI150" s="63"/>
      <c r="AJ150" s="13"/>
      <c r="AK150" s="64"/>
      <c r="AL150" s="13"/>
      <c r="AM150" s="13"/>
      <c r="AN150" s="13"/>
    </row>
    <row r="151" spans="1:40" ht="91.5" customHeight="1">
      <c r="A151" s="159"/>
      <c r="B151" s="151"/>
      <c r="C151" s="152"/>
      <c r="D151" s="60"/>
      <c r="E151" s="61"/>
      <c r="F151" s="61"/>
      <c r="G151" s="62"/>
      <c r="H151" s="61"/>
      <c r="I151" s="61"/>
      <c r="J151" s="33"/>
      <c r="K151" s="33"/>
      <c r="L151" s="122"/>
      <c r="M151" s="13"/>
      <c r="N151" s="13"/>
      <c r="O151" s="63"/>
      <c r="P151" s="13"/>
      <c r="Q151" s="64"/>
      <c r="R151" s="13"/>
      <c r="S151" s="13"/>
      <c r="T151" s="172" t="s">
        <v>418</v>
      </c>
      <c r="U151" s="122"/>
      <c r="V151" s="122"/>
      <c r="W151" s="122" t="s">
        <v>158</v>
      </c>
      <c r="X151" s="13"/>
      <c r="Y151" s="33" t="s">
        <v>738</v>
      </c>
      <c r="Z151" s="33"/>
      <c r="AA151" s="122" t="s">
        <v>158</v>
      </c>
      <c r="AB151" s="33"/>
      <c r="AC151" s="33"/>
      <c r="AD151" s="233" t="s">
        <v>636</v>
      </c>
      <c r="AE151" s="122" t="s">
        <v>158</v>
      </c>
      <c r="AF151" s="122"/>
      <c r="AG151" s="13"/>
      <c r="AH151" s="13"/>
      <c r="AI151" s="63"/>
      <c r="AJ151" s="13"/>
      <c r="AK151" s="64"/>
      <c r="AL151" s="13"/>
      <c r="AM151" s="13"/>
      <c r="AN151" s="13"/>
    </row>
    <row r="152" spans="1:40" ht="91.5" customHeight="1">
      <c r="A152" s="159"/>
      <c r="B152" s="151"/>
      <c r="C152" s="152"/>
      <c r="D152" s="60"/>
      <c r="E152" s="61"/>
      <c r="F152" s="61"/>
      <c r="G152" s="62"/>
      <c r="H152" s="61"/>
      <c r="I152" s="61"/>
      <c r="J152" s="33"/>
      <c r="K152" s="33"/>
      <c r="L152" s="122"/>
      <c r="M152" s="13"/>
      <c r="N152" s="13"/>
      <c r="O152" s="63"/>
      <c r="P152" s="13"/>
      <c r="Q152" s="64"/>
      <c r="R152" s="13"/>
      <c r="S152" s="13"/>
      <c r="T152" s="240" t="s">
        <v>526</v>
      </c>
      <c r="U152" s="122"/>
      <c r="V152" s="122" t="s">
        <v>158</v>
      </c>
      <c r="W152" s="70"/>
      <c r="X152" s="13"/>
      <c r="Y152" s="33" t="s">
        <v>739</v>
      </c>
      <c r="Z152" s="13"/>
      <c r="AA152" s="70"/>
      <c r="AB152" s="122" t="s">
        <v>158</v>
      </c>
      <c r="AC152" s="13"/>
      <c r="AD152" s="248" t="s">
        <v>530</v>
      </c>
      <c r="AE152" s="230"/>
      <c r="AF152" s="122" t="s">
        <v>158</v>
      </c>
      <c r="AG152" s="13"/>
      <c r="AH152" s="13"/>
      <c r="AI152" s="63"/>
      <c r="AJ152" s="13"/>
      <c r="AK152" s="64"/>
      <c r="AL152" s="13"/>
      <c r="AM152" s="13"/>
      <c r="AN152" s="13"/>
    </row>
    <row r="153" spans="1:40" ht="91.5" customHeight="1">
      <c r="A153" s="159"/>
      <c r="B153" s="151"/>
      <c r="C153" s="152"/>
      <c r="D153" s="60"/>
      <c r="E153" s="61"/>
      <c r="F153" s="61"/>
      <c r="G153" s="62"/>
      <c r="H153" s="61"/>
      <c r="I153" s="61"/>
      <c r="J153" s="33"/>
      <c r="K153" s="33"/>
      <c r="L153" s="122"/>
      <c r="M153" s="13"/>
      <c r="N153" s="13"/>
      <c r="O153" s="63"/>
      <c r="P153" s="13"/>
      <c r="Q153" s="64"/>
      <c r="R153" s="13"/>
      <c r="S153" s="13"/>
      <c r="T153" s="240" t="s">
        <v>664</v>
      </c>
      <c r="U153" s="122"/>
      <c r="V153" s="176"/>
      <c r="W153" s="70"/>
      <c r="X153" s="122" t="s">
        <v>158</v>
      </c>
      <c r="Y153" s="33" t="s">
        <v>740</v>
      </c>
      <c r="Z153" s="13"/>
      <c r="AA153" s="70"/>
      <c r="AB153" s="13"/>
      <c r="AC153" s="122" t="s">
        <v>158</v>
      </c>
      <c r="AD153" s="240" t="s">
        <v>639</v>
      </c>
      <c r="AE153" s="122"/>
      <c r="AF153" s="70"/>
      <c r="AG153" s="122" t="s">
        <v>158</v>
      </c>
      <c r="AH153" s="13"/>
      <c r="AI153" s="63"/>
      <c r="AJ153" s="13"/>
      <c r="AK153" s="64"/>
      <c r="AL153" s="13"/>
      <c r="AM153" s="13"/>
      <c r="AN153" s="13"/>
    </row>
    <row r="154" spans="1:40" ht="91.5" customHeight="1">
      <c r="A154" s="159"/>
      <c r="B154" s="151"/>
      <c r="C154" s="152"/>
      <c r="D154" s="60"/>
      <c r="E154" s="61"/>
      <c r="F154" s="61"/>
      <c r="G154" s="62"/>
      <c r="H154" s="61"/>
      <c r="I154" s="61"/>
      <c r="J154" s="33"/>
      <c r="K154" s="33"/>
      <c r="L154" s="122"/>
      <c r="M154" s="13"/>
      <c r="N154" s="13"/>
      <c r="O154" s="63"/>
      <c r="P154" s="13"/>
      <c r="Q154" s="64"/>
      <c r="R154" s="13"/>
      <c r="S154" s="13"/>
      <c r="T154" s="264" t="s">
        <v>925</v>
      </c>
      <c r="U154" s="263" t="s">
        <v>158</v>
      </c>
      <c r="V154" s="176"/>
      <c r="W154" s="70"/>
      <c r="X154" s="13"/>
      <c r="Y154" s="297" t="s">
        <v>742</v>
      </c>
      <c r="Z154" s="263" t="s">
        <v>158</v>
      </c>
      <c r="AA154" s="64"/>
      <c r="AB154" s="13"/>
      <c r="AC154" s="13"/>
      <c r="AD154" s="240" t="s">
        <v>640</v>
      </c>
      <c r="AE154" s="122"/>
      <c r="AF154" s="70"/>
      <c r="AG154" s="122"/>
      <c r="AH154" s="122" t="s">
        <v>158</v>
      </c>
      <c r="AI154" s="63"/>
      <c r="AJ154" s="13"/>
      <c r="AK154" s="64"/>
      <c r="AL154" s="13"/>
      <c r="AM154" s="13"/>
      <c r="AN154" s="13"/>
    </row>
    <row r="155" spans="1:40" ht="91.5" customHeight="1">
      <c r="A155" s="159"/>
      <c r="B155" s="151"/>
      <c r="C155" s="152"/>
      <c r="D155" s="60"/>
      <c r="E155" s="61"/>
      <c r="F155" s="61"/>
      <c r="G155" s="62"/>
      <c r="H155" s="61"/>
      <c r="I155" s="61"/>
      <c r="J155" s="33"/>
      <c r="K155" s="33"/>
      <c r="L155" s="122"/>
      <c r="M155" s="13"/>
      <c r="N155" s="13"/>
      <c r="O155" s="63"/>
      <c r="P155" s="13"/>
      <c r="Q155" s="64"/>
      <c r="R155" s="13"/>
      <c r="S155" s="13"/>
      <c r="T155" s="114" t="s">
        <v>1171</v>
      </c>
      <c r="U155" s="263" t="s">
        <v>158</v>
      </c>
      <c r="V155" s="176"/>
      <c r="W155" s="70"/>
      <c r="X155" s="13"/>
      <c r="Y155" s="297"/>
      <c r="Z155" s="263"/>
      <c r="AA155" s="64"/>
      <c r="AB155" s="13"/>
      <c r="AC155" s="13"/>
      <c r="AD155" s="264" t="s">
        <v>899</v>
      </c>
      <c r="AE155" s="263" t="s">
        <v>158</v>
      </c>
      <c r="AF155" s="70"/>
      <c r="AG155" s="122"/>
      <c r="AH155" s="122"/>
      <c r="AI155" s="63"/>
      <c r="AJ155" s="13"/>
      <c r="AK155" s="64"/>
      <c r="AL155" s="13"/>
      <c r="AM155" s="13"/>
      <c r="AN155" s="13"/>
    </row>
    <row r="156" spans="1:40" ht="91.5" customHeight="1">
      <c r="A156" s="159"/>
      <c r="B156" s="151"/>
      <c r="C156" s="152"/>
      <c r="D156" s="60"/>
      <c r="E156" s="61"/>
      <c r="F156" s="61"/>
      <c r="G156" s="62"/>
      <c r="H156" s="61"/>
      <c r="I156" s="61"/>
      <c r="J156" s="33"/>
      <c r="K156" s="33"/>
      <c r="L156" s="122"/>
      <c r="M156" s="13"/>
      <c r="N156" s="13"/>
      <c r="O156" s="63"/>
      <c r="P156" s="13"/>
      <c r="Q156" s="64"/>
      <c r="R156" s="13"/>
      <c r="S156" s="13"/>
      <c r="T156" s="264" t="s">
        <v>1197</v>
      </c>
      <c r="U156" s="263" t="s">
        <v>158</v>
      </c>
      <c r="V156" s="176"/>
      <c r="W156" s="70"/>
      <c r="X156" s="13"/>
      <c r="Y156" s="297"/>
      <c r="Z156" s="263"/>
      <c r="AA156" s="64"/>
      <c r="AB156" s="13"/>
      <c r="AC156" s="13"/>
      <c r="AD156" s="264"/>
      <c r="AE156" s="263"/>
      <c r="AF156" s="70"/>
      <c r="AG156" s="122"/>
      <c r="AH156" s="122"/>
      <c r="AI156" s="63"/>
      <c r="AJ156" s="13"/>
      <c r="AK156" s="64"/>
      <c r="AL156" s="13"/>
      <c r="AM156" s="13"/>
      <c r="AN156" s="13"/>
    </row>
    <row r="157" spans="1:40" ht="101.25" customHeight="1">
      <c r="A157" s="159" t="s">
        <v>397</v>
      </c>
      <c r="B157" s="153" t="s">
        <v>376</v>
      </c>
      <c r="C157" s="154" t="s">
        <v>377</v>
      </c>
      <c r="D157" s="60"/>
      <c r="E157" s="61"/>
      <c r="F157" s="61"/>
      <c r="G157" s="62"/>
      <c r="H157" s="61"/>
      <c r="I157" s="61"/>
      <c r="J157" s="33" t="s">
        <v>399</v>
      </c>
      <c r="K157" s="33"/>
      <c r="L157" s="33"/>
      <c r="M157" s="13"/>
      <c r="N157" s="13"/>
      <c r="O157" s="13"/>
      <c r="P157" s="13"/>
      <c r="Q157" s="60"/>
      <c r="R157" s="13"/>
      <c r="S157" s="13"/>
      <c r="T157" s="172" t="s">
        <v>632</v>
      </c>
      <c r="U157" s="122" t="s">
        <v>158</v>
      </c>
      <c r="V157" s="64"/>
      <c r="W157" s="66"/>
      <c r="X157" s="13"/>
      <c r="Y157" s="33" t="s">
        <v>619</v>
      </c>
      <c r="Z157" s="122" t="s">
        <v>158</v>
      </c>
      <c r="AA157" s="64"/>
      <c r="AB157" s="60"/>
      <c r="AC157" s="13"/>
      <c r="AD157" s="114" t="s">
        <v>434</v>
      </c>
      <c r="AE157" s="230" t="s">
        <v>478</v>
      </c>
      <c r="AF157" s="13"/>
      <c r="AG157" s="13"/>
      <c r="AH157" s="13"/>
      <c r="AI157" s="13"/>
      <c r="AJ157" s="13"/>
      <c r="AK157" s="13"/>
      <c r="AL157" s="13"/>
      <c r="AM157" s="13"/>
      <c r="AN157" s="13"/>
    </row>
    <row r="158" spans="1:40" ht="101.25" customHeight="1">
      <c r="A158" s="159"/>
      <c r="B158" s="153"/>
      <c r="C158" s="154"/>
      <c r="D158" s="67"/>
      <c r="E158" s="68"/>
      <c r="F158" s="68"/>
      <c r="G158" s="69"/>
      <c r="H158" s="68"/>
      <c r="I158" s="68"/>
      <c r="J158" s="160"/>
      <c r="K158" s="33"/>
      <c r="L158" s="160"/>
      <c r="M158" s="70"/>
      <c r="N158" s="70"/>
      <c r="O158" s="70"/>
      <c r="P158" s="70"/>
      <c r="Q158" s="60"/>
      <c r="R158" s="70"/>
      <c r="S158" s="70"/>
      <c r="T158" s="172" t="s">
        <v>418</v>
      </c>
      <c r="U158" s="122"/>
      <c r="V158" s="122"/>
      <c r="W158" s="66"/>
      <c r="X158" s="122" t="s">
        <v>158</v>
      </c>
      <c r="Y158" s="33" t="s">
        <v>738</v>
      </c>
      <c r="Z158" s="33"/>
      <c r="AA158" s="122" t="s">
        <v>158</v>
      </c>
      <c r="AB158" s="33"/>
      <c r="AC158" s="33"/>
      <c r="AD158" s="248" t="s">
        <v>530</v>
      </c>
      <c r="AE158" s="230"/>
      <c r="AF158" s="122" t="s">
        <v>158</v>
      </c>
      <c r="AG158" s="70"/>
      <c r="AH158" s="70"/>
      <c r="AI158" s="70"/>
      <c r="AJ158" s="70"/>
      <c r="AK158" s="70"/>
      <c r="AL158" s="70"/>
      <c r="AM158" s="70"/>
      <c r="AN158" s="70"/>
    </row>
    <row r="159" spans="1:40" ht="101.25" customHeight="1">
      <c r="A159" s="159"/>
      <c r="B159" s="153"/>
      <c r="C159" s="154"/>
      <c r="D159" s="67"/>
      <c r="E159" s="68"/>
      <c r="F159" s="68"/>
      <c r="G159" s="69"/>
      <c r="H159" s="68"/>
      <c r="I159" s="68"/>
      <c r="J159" s="160"/>
      <c r="K159" s="33"/>
      <c r="L159" s="160"/>
      <c r="M159" s="70"/>
      <c r="N159" s="70"/>
      <c r="O159" s="70"/>
      <c r="P159" s="70"/>
      <c r="Q159" s="60"/>
      <c r="R159" s="70"/>
      <c r="S159" s="70"/>
      <c r="T159" s="240" t="s">
        <v>526</v>
      </c>
      <c r="U159" s="122"/>
      <c r="V159" s="122" t="s">
        <v>158</v>
      </c>
      <c r="W159" s="66"/>
      <c r="X159" s="70"/>
      <c r="Y159" s="33" t="s">
        <v>739</v>
      </c>
      <c r="Z159" s="13"/>
      <c r="AA159" s="70"/>
      <c r="AB159" s="122" t="s">
        <v>158</v>
      </c>
      <c r="AC159" s="13"/>
      <c r="AD159" s="233" t="s">
        <v>636</v>
      </c>
      <c r="AE159" s="122" t="s">
        <v>158</v>
      </c>
      <c r="AF159" s="176"/>
      <c r="AG159" s="70"/>
      <c r="AH159" s="70"/>
      <c r="AI159" s="70"/>
      <c r="AJ159" s="70"/>
      <c r="AK159" s="70"/>
      <c r="AL159" s="70"/>
      <c r="AM159" s="70"/>
      <c r="AN159" s="70"/>
    </row>
    <row r="160" spans="1:40" ht="101.25" customHeight="1">
      <c r="A160" s="159"/>
      <c r="B160" s="153"/>
      <c r="C160" s="154"/>
      <c r="D160" s="67"/>
      <c r="E160" s="68"/>
      <c r="F160" s="68"/>
      <c r="G160" s="69"/>
      <c r="H160" s="68"/>
      <c r="I160" s="68"/>
      <c r="J160" s="160"/>
      <c r="K160" s="33"/>
      <c r="L160" s="160"/>
      <c r="M160" s="70"/>
      <c r="N160" s="70"/>
      <c r="O160" s="70"/>
      <c r="P160" s="70"/>
      <c r="Q160" s="60"/>
      <c r="R160" s="70"/>
      <c r="S160" s="70"/>
      <c r="T160" s="240" t="s">
        <v>664</v>
      </c>
      <c r="U160" s="122"/>
      <c r="V160" s="176"/>
      <c r="W160" s="70"/>
      <c r="X160" s="122" t="s">
        <v>158</v>
      </c>
      <c r="Y160" s="33" t="s">
        <v>740</v>
      </c>
      <c r="Z160" s="13"/>
      <c r="AA160" s="70"/>
      <c r="AB160" s="13"/>
      <c r="AC160" s="122" t="s">
        <v>158</v>
      </c>
      <c r="AD160" s="240" t="s">
        <v>639</v>
      </c>
      <c r="AE160" s="122"/>
      <c r="AF160" s="70"/>
      <c r="AG160" s="122" t="s">
        <v>158</v>
      </c>
      <c r="AH160" s="70"/>
      <c r="AI160" s="70"/>
      <c r="AJ160" s="70"/>
      <c r="AK160" s="70"/>
      <c r="AL160" s="70"/>
      <c r="AM160" s="70"/>
      <c r="AN160" s="70"/>
    </row>
    <row r="161" spans="1:40" ht="101.25" customHeight="1">
      <c r="A161" s="159"/>
      <c r="B161" s="153"/>
      <c r="C161" s="154"/>
      <c r="D161" s="67"/>
      <c r="E161" s="68"/>
      <c r="F161" s="68"/>
      <c r="G161" s="69"/>
      <c r="H161" s="68"/>
      <c r="I161" s="68"/>
      <c r="J161" s="160"/>
      <c r="K161" s="33"/>
      <c r="L161" s="160"/>
      <c r="M161" s="70"/>
      <c r="N161" s="70"/>
      <c r="O161" s="70"/>
      <c r="P161" s="70"/>
      <c r="Q161" s="60"/>
      <c r="R161" s="70"/>
      <c r="S161" s="70"/>
      <c r="T161" s="264" t="s">
        <v>925</v>
      </c>
      <c r="U161" s="263" t="s">
        <v>158</v>
      </c>
      <c r="V161" s="176"/>
      <c r="W161" s="66"/>
      <c r="X161" s="70"/>
      <c r="Y161" s="297" t="s">
        <v>742</v>
      </c>
      <c r="Z161" s="263" t="s">
        <v>158</v>
      </c>
      <c r="AA161" s="64"/>
      <c r="AB161" s="60"/>
      <c r="AC161" s="70"/>
      <c r="AD161" s="240" t="s">
        <v>640</v>
      </c>
      <c r="AE161" s="122"/>
      <c r="AF161" s="70"/>
      <c r="AG161" s="122"/>
      <c r="AH161" s="122" t="s">
        <v>158</v>
      </c>
      <c r="AI161" s="70"/>
      <c r="AJ161" s="70"/>
      <c r="AK161" s="70"/>
      <c r="AL161" s="70"/>
      <c r="AM161" s="70"/>
      <c r="AN161" s="70"/>
    </row>
    <row r="162" spans="1:40" ht="101.25" customHeight="1">
      <c r="A162" s="159"/>
      <c r="B162" s="153"/>
      <c r="C162" s="154"/>
      <c r="D162" s="67"/>
      <c r="E162" s="68"/>
      <c r="F162" s="68"/>
      <c r="G162" s="69"/>
      <c r="H162" s="68"/>
      <c r="I162" s="68"/>
      <c r="J162" s="160"/>
      <c r="K162" s="33"/>
      <c r="L162" s="160"/>
      <c r="M162" s="70"/>
      <c r="N162" s="70"/>
      <c r="O162" s="70"/>
      <c r="P162" s="70"/>
      <c r="Q162" s="60"/>
      <c r="R162" s="70"/>
      <c r="S162" s="70"/>
      <c r="T162" s="114" t="s">
        <v>1171</v>
      </c>
      <c r="U162" s="263" t="s">
        <v>158</v>
      </c>
      <c r="V162" s="176"/>
      <c r="W162" s="66"/>
      <c r="X162" s="70"/>
      <c r="Y162" s="297"/>
      <c r="Z162" s="263"/>
      <c r="AA162" s="64"/>
      <c r="AB162" s="60"/>
      <c r="AC162" s="70"/>
      <c r="AD162" s="264" t="s">
        <v>899</v>
      </c>
      <c r="AE162" s="263" t="s">
        <v>158</v>
      </c>
      <c r="AF162" s="70"/>
      <c r="AG162" s="176"/>
      <c r="AH162" s="176"/>
      <c r="AI162" s="70"/>
      <c r="AJ162" s="70"/>
      <c r="AK162" s="70"/>
      <c r="AL162" s="70"/>
      <c r="AM162" s="70"/>
      <c r="AN162" s="70"/>
    </row>
    <row r="163" spans="1:40" ht="101.25" customHeight="1">
      <c r="A163" s="159"/>
      <c r="B163" s="153"/>
      <c r="C163" s="154"/>
      <c r="D163" s="67"/>
      <c r="E163" s="68"/>
      <c r="F163" s="68"/>
      <c r="G163" s="69"/>
      <c r="H163" s="68"/>
      <c r="I163" s="68"/>
      <c r="J163" s="160"/>
      <c r="K163" s="33"/>
      <c r="L163" s="160"/>
      <c r="M163" s="70"/>
      <c r="N163" s="70"/>
      <c r="O163" s="70"/>
      <c r="P163" s="70"/>
      <c r="Q163" s="60"/>
      <c r="R163" s="70"/>
      <c r="S163" s="70"/>
      <c r="T163" s="264" t="s">
        <v>1197</v>
      </c>
      <c r="U163" s="263" t="s">
        <v>158</v>
      </c>
      <c r="V163" s="176"/>
      <c r="W163" s="66"/>
      <c r="X163" s="70"/>
      <c r="Y163" s="297"/>
      <c r="Z163" s="263"/>
      <c r="AA163" s="64"/>
      <c r="AB163" s="60"/>
      <c r="AC163" s="70"/>
      <c r="AD163" s="264"/>
      <c r="AE163" s="263"/>
      <c r="AF163" s="70"/>
      <c r="AG163" s="176"/>
      <c r="AH163" s="176"/>
      <c r="AI163" s="70"/>
      <c r="AJ163" s="70"/>
      <c r="AK163" s="70"/>
      <c r="AL163" s="70"/>
      <c r="AM163" s="70"/>
      <c r="AN163" s="70"/>
    </row>
    <row r="164" spans="1:40" ht="82.5" customHeight="1">
      <c r="A164" s="159" t="s">
        <v>397</v>
      </c>
      <c r="B164" s="153" t="s">
        <v>378</v>
      </c>
      <c r="C164" s="154" t="s">
        <v>379</v>
      </c>
      <c r="D164" s="67"/>
      <c r="E164" s="68"/>
      <c r="F164" s="68"/>
      <c r="G164" s="69"/>
      <c r="H164" s="68"/>
      <c r="I164" s="68"/>
      <c r="J164" s="160" t="s">
        <v>17</v>
      </c>
      <c r="K164" s="122" t="s">
        <v>158</v>
      </c>
      <c r="L164" s="160"/>
      <c r="M164" s="70"/>
      <c r="N164" s="70"/>
      <c r="O164" s="70"/>
      <c r="P164" s="70"/>
      <c r="Q164" s="60"/>
      <c r="R164" s="70"/>
      <c r="S164" s="70"/>
      <c r="T164" s="172" t="s">
        <v>632</v>
      </c>
      <c r="U164" s="122" t="s">
        <v>158</v>
      </c>
      <c r="V164" s="64"/>
      <c r="W164" s="72"/>
      <c r="X164" s="70"/>
      <c r="Y164" s="33" t="s">
        <v>619</v>
      </c>
      <c r="Z164" s="122" t="s">
        <v>158</v>
      </c>
      <c r="AA164" s="64"/>
      <c r="AB164" s="60"/>
      <c r="AC164" s="70"/>
      <c r="AD164" s="114" t="s">
        <v>434</v>
      </c>
      <c r="AE164" s="230" t="s">
        <v>478</v>
      </c>
      <c r="AF164" s="70"/>
      <c r="AG164" s="70"/>
      <c r="AH164" s="70"/>
      <c r="AI164" s="70"/>
      <c r="AJ164" s="70"/>
      <c r="AK164" s="70"/>
      <c r="AL164" s="70"/>
      <c r="AM164" s="70"/>
      <c r="AN164" s="70"/>
    </row>
    <row r="165" spans="1:40" ht="82.5" customHeight="1">
      <c r="A165" s="159"/>
      <c r="B165" s="153"/>
      <c r="C165" s="154"/>
      <c r="D165" s="67"/>
      <c r="E165" s="68"/>
      <c r="F165" s="68"/>
      <c r="G165" s="69"/>
      <c r="H165" s="68"/>
      <c r="I165" s="68"/>
      <c r="J165" s="160"/>
      <c r="K165" s="176"/>
      <c r="L165" s="160"/>
      <c r="M165" s="70"/>
      <c r="N165" s="70"/>
      <c r="O165" s="70"/>
      <c r="P165" s="70"/>
      <c r="Q165" s="71"/>
      <c r="R165" s="70"/>
      <c r="S165" s="70"/>
      <c r="T165" s="172" t="s">
        <v>418</v>
      </c>
      <c r="U165" s="122"/>
      <c r="V165" s="122"/>
      <c r="W165" s="122" t="s">
        <v>158</v>
      </c>
      <c r="X165" s="70"/>
      <c r="Y165" s="33" t="s">
        <v>738</v>
      </c>
      <c r="Z165" s="33"/>
      <c r="AA165" s="122" t="s">
        <v>158</v>
      </c>
      <c r="AB165" s="33"/>
      <c r="AC165" s="33"/>
      <c r="AD165" s="248" t="s">
        <v>530</v>
      </c>
      <c r="AE165" s="230"/>
      <c r="AF165" s="122" t="s">
        <v>158</v>
      </c>
      <c r="AG165" s="70"/>
      <c r="AH165" s="70"/>
      <c r="AI165" s="70"/>
      <c r="AJ165" s="70"/>
      <c r="AK165" s="70"/>
      <c r="AL165" s="70"/>
      <c r="AM165" s="70"/>
      <c r="AN165" s="70"/>
    </row>
    <row r="166" spans="1:40" ht="82.5" customHeight="1">
      <c r="A166" s="159"/>
      <c r="B166" s="153"/>
      <c r="C166" s="154"/>
      <c r="D166" s="67"/>
      <c r="E166" s="68"/>
      <c r="F166" s="68"/>
      <c r="G166" s="69"/>
      <c r="H166" s="68"/>
      <c r="I166" s="68"/>
      <c r="J166" s="160"/>
      <c r="K166" s="176"/>
      <c r="L166" s="160"/>
      <c r="M166" s="70"/>
      <c r="N166" s="70"/>
      <c r="O166" s="70"/>
      <c r="P166" s="70"/>
      <c r="Q166" s="71"/>
      <c r="R166" s="70"/>
      <c r="S166" s="70"/>
      <c r="T166" s="240" t="s">
        <v>526</v>
      </c>
      <c r="U166" s="122"/>
      <c r="V166" s="122" t="s">
        <v>158</v>
      </c>
      <c r="W166" s="72"/>
      <c r="X166" s="70"/>
      <c r="Y166" s="33" t="s">
        <v>739</v>
      </c>
      <c r="Z166" s="13"/>
      <c r="AA166" s="70"/>
      <c r="AB166" s="122" t="s">
        <v>158</v>
      </c>
      <c r="AC166" s="13"/>
      <c r="AD166" s="233" t="s">
        <v>636</v>
      </c>
      <c r="AE166" s="122" t="s">
        <v>158</v>
      </c>
      <c r="AF166" s="176"/>
      <c r="AG166" s="70"/>
      <c r="AH166" s="70"/>
      <c r="AI166" s="70"/>
      <c r="AJ166" s="70"/>
      <c r="AK166" s="70"/>
      <c r="AL166" s="70"/>
      <c r="AM166" s="70"/>
      <c r="AN166" s="70"/>
    </row>
    <row r="167" spans="1:40" ht="82.5" customHeight="1">
      <c r="A167" s="159"/>
      <c r="B167" s="153"/>
      <c r="C167" s="154"/>
      <c r="D167" s="67"/>
      <c r="E167" s="68"/>
      <c r="F167" s="68"/>
      <c r="G167" s="69"/>
      <c r="H167" s="68"/>
      <c r="I167" s="68"/>
      <c r="J167" s="160"/>
      <c r="K167" s="176"/>
      <c r="L167" s="160"/>
      <c r="M167" s="70"/>
      <c r="N167" s="70"/>
      <c r="O167" s="70"/>
      <c r="P167" s="70"/>
      <c r="Q167" s="60"/>
      <c r="R167" s="70"/>
      <c r="S167" s="70"/>
      <c r="T167" s="240" t="s">
        <v>664</v>
      </c>
      <c r="U167" s="122"/>
      <c r="V167" s="176"/>
      <c r="W167" s="70"/>
      <c r="X167" s="122" t="s">
        <v>158</v>
      </c>
      <c r="Y167" s="33" t="s">
        <v>740</v>
      </c>
      <c r="Z167" s="13"/>
      <c r="AA167" s="70"/>
      <c r="AB167" s="13"/>
      <c r="AC167" s="122" t="s">
        <v>158</v>
      </c>
      <c r="AD167" s="240" t="s">
        <v>639</v>
      </c>
      <c r="AE167" s="122"/>
      <c r="AF167" s="70"/>
      <c r="AG167" s="122" t="s">
        <v>158</v>
      </c>
      <c r="AH167" s="70"/>
      <c r="AI167" s="70"/>
      <c r="AJ167" s="70"/>
      <c r="AK167" s="70"/>
      <c r="AL167" s="70"/>
      <c r="AM167" s="70"/>
      <c r="AN167" s="70"/>
    </row>
    <row r="168" spans="1:40" ht="98.25" customHeight="1">
      <c r="A168" s="159"/>
      <c r="B168" s="153"/>
      <c r="C168" s="154"/>
      <c r="D168" s="67"/>
      <c r="E168" s="68"/>
      <c r="F168" s="68"/>
      <c r="G168" s="69"/>
      <c r="H168" s="68"/>
      <c r="I168" s="68"/>
      <c r="J168" s="160"/>
      <c r="K168" s="176"/>
      <c r="L168" s="160"/>
      <c r="M168" s="70"/>
      <c r="N168" s="70"/>
      <c r="O168" s="70"/>
      <c r="P168" s="70"/>
      <c r="Q168" s="60"/>
      <c r="R168" s="70"/>
      <c r="S168" s="70"/>
      <c r="T168" s="264" t="s">
        <v>925</v>
      </c>
      <c r="U168" s="263" t="s">
        <v>158</v>
      </c>
      <c r="V168" s="176"/>
      <c r="W168" s="72"/>
      <c r="X168" s="70"/>
      <c r="Y168" s="297" t="s">
        <v>742</v>
      </c>
      <c r="Z168" s="263" t="s">
        <v>158</v>
      </c>
      <c r="AA168" s="64"/>
      <c r="AB168" s="60"/>
      <c r="AC168" s="70"/>
      <c r="AD168" s="240" t="s">
        <v>640</v>
      </c>
      <c r="AE168" s="122"/>
      <c r="AF168" s="70"/>
      <c r="AG168" s="122"/>
      <c r="AH168" s="122" t="s">
        <v>158</v>
      </c>
      <c r="AI168" s="70"/>
      <c r="AJ168" s="70"/>
      <c r="AK168" s="70"/>
      <c r="AL168" s="70"/>
      <c r="AM168" s="70"/>
      <c r="AN168" s="70"/>
    </row>
    <row r="169" spans="1:40" ht="98.25" customHeight="1">
      <c r="A169" s="159"/>
      <c r="B169" s="153"/>
      <c r="C169" s="154"/>
      <c r="D169" s="67"/>
      <c r="E169" s="68"/>
      <c r="F169" s="68"/>
      <c r="G169" s="69"/>
      <c r="H169" s="68"/>
      <c r="I169" s="68"/>
      <c r="J169" s="160"/>
      <c r="K169" s="176"/>
      <c r="L169" s="160"/>
      <c r="M169" s="70"/>
      <c r="N169" s="70"/>
      <c r="O169" s="70"/>
      <c r="P169" s="70"/>
      <c r="Q169" s="60"/>
      <c r="R169" s="70"/>
      <c r="S169" s="70"/>
      <c r="T169" s="114" t="s">
        <v>1171</v>
      </c>
      <c r="U169" s="263" t="s">
        <v>158</v>
      </c>
      <c r="V169" s="176"/>
      <c r="W169" s="72"/>
      <c r="X169" s="70"/>
      <c r="Y169" s="297"/>
      <c r="Z169" s="263"/>
      <c r="AA169" s="64"/>
      <c r="AB169" s="60"/>
      <c r="AC169" s="70"/>
      <c r="AD169" s="240"/>
      <c r="AE169" s="122"/>
      <c r="AF169" s="70"/>
      <c r="AG169" s="176"/>
      <c r="AH169" s="176"/>
      <c r="AI169" s="70"/>
      <c r="AJ169" s="70"/>
      <c r="AK169" s="70"/>
      <c r="AL169" s="70"/>
      <c r="AM169" s="70"/>
      <c r="AN169" s="70"/>
    </row>
    <row r="170" spans="1:40" ht="98.25" customHeight="1">
      <c r="A170" s="159"/>
      <c r="B170" s="153"/>
      <c r="C170" s="154"/>
      <c r="D170" s="67"/>
      <c r="E170" s="68"/>
      <c r="F170" s="68"/>
      <c r="G170" s="69"/>
      <c r="H170" s="68"/>
      <c r="I170" s="68"/>
      <c r="J170" s="160"/>
      <c r="K170" s="176"/>
      <c r="L170" s="160"/>
      <c r="M170" s="70"/>
      <c r="N170" s="70"/>
      <c r="O170" s="70"/>
      <c r="P170" s="70"/>
      <c r="Q170" s="60"/>
      <c r="R170" s="70"/>
      <c r="S170" s="70"/>
      <c r="T170" s="264" t="s">
        <v>1197</v>
      </c>
      <c r="U170" s="263" t="s">
        <v>158</v>
      </c>
      <c r="V170" s="176"/>
      <c r="W170" s="72"/>
      <c r="X170" s="70"/>
      <c r="Y170" s="297"/>
      <c r="Z170" s="263"/>
      <c r="AA170" s="64"/>
      <c r="AB170" s="60"/>
      <c r="AC170" s="70"/>
      <c r="AD170" s="240"/>
      <c r="AE170" s="122"/>
      <c r="AF170" s="70"/>
      <c r="AG170" s="176"/>
      <c r="AH170" s="176"/>
      <c r="AI170" s="70"/>
      <c r="AJ170" s="70"/>
      <c r="AK170" s="70"/>
      <c r="AL170" s="70"/>
      <c r="AM170" s="70"/>
      <c r="AN170" s="70"/>
    </row>
    <row r="171" spans="1:40" ht="98.25" customHeight="1">
      <c r="A171" s="159"/>
      <c r="B171" s="153"/>
      <c r="C171" s="154"/>
      <c r="D171" s="67"/>
      <c r="E171" s="68"/>
      <c r="F171" s="68"/>
      <c r="G171" s="69"/>
      <c r="H171" s="68"/>
      <c r="I171" s="68"/>
      <c r="J171" s="160"/>
      <c r="K171" s="176"/>
      <c r="L171" s="160"/>
      <c r="M171" s="70"/>
      <c r="N171" s="70"/>
      <c r="O171" s="70"/>
      <c r="P171" s="70"/>
      <c r="Q171" s="60"/>
      <c r="R171" s="70"/>
      <c r="S171" s="70"/>
      <c r="T171" s="442" t="s">
        <v>1271</v>
      </c>
      <c r="U171" s="263" t="s">
        <v>158</v>
      </c>
      <c r="V171" s="176"/>
      <c r="W171" s="72"/>
      <c r="X171" s="70"/>
      <c r="Y171" s="297"/>
      <c r="Z171" s="263"/>
      <c r="AA171" s="64"/>
      <c r="AB171" s="60"/>
      <c r="AC171" s="70"/>
      <c r="AD171" s="240"/>
      <c r="AE171" s="122"/>
      <c r="AF171" s="70"/>
      <c r="AG171" s="176"/>
      <c r="AH171" s="176"/>
      <c r="AI171" s="70"/>
      <c r="AJ171" s="70"/>
      <c r="AK171" s="70"/>
      <c r="AL171" s="70"/>
      <c r="AM171" s="70"/>
      <c r="AN171" s="70"/>
    </row>
    <row r="172" spans="1:40" ht="98.25" customHeight="1">
      <c r="A172" s="159"/>
      <c r="B172" s="153"/>
      <c r="C172" s="154"/>
      <c r="D172" s="67"/>
      <c r="E172" s="68"/>
      <c r="F172" s="68"/>
      <c r="G172" s="69"/>
      <c r="H172" s="68"/>
      <c r="I172" s="68"/>
      <c r="J172" s="160"/>
      <c r="K172" s="176"/>
      <c r="L172" s="160"/>
      <c r="M172" s="70"/>
      <c r="N172" s="70"/>
      <c r="O172" s="70"/>
      <c r="P172" s="70"/>
      <c r="Q172" s="60"/>
      <c r="R172" s="70"/>
      <c r="S172" s="70"/>
      <c r="T172" s="264" t="s">
        <v>1297</v>
      </c>
      <c r="U172" s="263" t="s">
        <v>158</v>
      </c>
      <c r="V172" s="176"/>
      <c r="W172" s="72"/>
      <c r="X172" s="70"/>
      <c r="Y172" s="297"/>
      <c r="Z172" s="263"/>
      <c r="AA172" s="64"/>
      <c r="AB172" s="60"/>
      <c r="AC172" s="70"/>
      <c r="AD172" s="240"/>
      <c r="AE172" s="122"/>
      <c r="AF172" s="70"/>
      <c r="AG172" s="176"/>
      <c r="AH172" s="176"/>
      <c r="AI172" s="70"/>
      <c r="AJ172" s="70"/>
      <c r="AK172" s="70"/>
      <c r="AL172" s="70"/>
      <c r="AM172" s="70"/>
      <c r="AN172" s="70"/>
    </row>
    <row r="173" spans="1:40" ht="98.25" customHeight="1">
      <c r="A173" s="159"/>
      <c r="B173" s="153"/>
      <c r="C173" s="154"/>
      <c r="D173" s="67"/>
      <c r="E173" s="68"/>
      <c r="F173" s="68"/>
      <c r="G173" s="69"/>
      <c r="H173" s="68"/>
      <c r="I173" s="68"/>
      <c r="J173" s="160"/>
      <c r="K173" s="176"/>
      <c r="L173" s="160"/>
      <c r="M173" s="70"/>
      <c r="N173" s="70"/>
      <c r="O173" s="70"/>
      <c r="P173" s="70"/>
      <c r="Q173" s="60"/>
      <c r="R173" s="70"/>
      <c r="S173" s="70"/>
      <c r="T173" s="264" t="s">
        <v>1302</v>
      </c>
      <c r="U173" s="263" t="s">
        <v>158</v>
      </c>
      <c r="V173" s="176"/>
      <c r="W173" s="72"/>
      <c r="X173" s="70"/>
      <c r="Y173" s="297"/>
      <c r="Z173" s="263"/>
      <c r="AA173" s="64"/>
      <c r="AB173" s="60"/>
      <c r="AC173" s="70"/>
      <c r="AD173" s="240"/>
      <c r="AE173" s="122"/>
      <c r="AF173" s="70"/>
      <c r="AG173" s="176"/>
      <c r="AH173" s="176"/>
      <c r="AI173" s="70"/>
      <c r="AJ173" s="70"/>
      <c r="AK173" s="70"/>
      <c r="AL173" s="70"/>
      <c r="AM173" s="70"/>
      <c r="AN173" s="70"/>
    </row>
    <row r="174" spans="1:40" ht="103.5" customHeight="1">
      <c r="A174" s="159" t="s">
        <v>397</v>
      </c>
      <c r="B174" s="153" t="s">
        <v>380</v>
      </c>
      <c r="C174" s="154" t="s">
        <v>381</v>
      </c>
      <c r="D174" s="67"/>
      <c r="E174" s="68"/>
      <c r="F174" s="68"/>
      <c r="G174" s="69"/>
      <c r="H174" s="68"/>
      <c r="I174" s="68"/>
      <c r="J174" s="33" t="s">
        <v>400</v>
      </c>
      <c r="K174" s="160"/>
      <c r="L174" s="160"/>
      <c r="M174" s="70"/>
      <c r="N174" s="70"/>
      <c r="O174" s="161"/>
      <c r="P174" s="70"/>
      <c r="Q174" s="60"/>
      <c r="R174" s="70"/>
      <c r="S174" s="70"/>
      <c r="T174" s="172" t="s">
        <v>632</v>
      </c>
      <c r="U174" s="122" t="s">
        <v>158</v>
      </c>
      <c r="V174" s="64"/>
      <c r="W174" s="72"/>
      <c r="X174" s="70"/>
      <c r="Y174" s="33" t="s">
        <v>619</v>
      </c>
      <c r="Z174" s="122" t="s">
        <v>158</v>
      </c>
      <c r="AA174" s="64"/>
      <c r="AB174" s="60"/>
      <c r="AC174" s="70"/>
      <c r="AD174" s="114" t="s">
        <v>434</v>
      </c>
      <c r="AE174" s="230" t="s">
        <v>478</v>
      </c>
      <c r="AF174" s="70"/>
      <c r="AG174" s="70"/>
      <c r="AH174" s="70"/>
      <c r="AI174" s="70"/>
      <c r="AJ174" s="70"/>
      <c r="AK174" s="70"/>
      <c r="AL174" s="70"/>
      <c r="AM174" s="70"/>
      <c r="AN174" s="70"/>
    </row>
    <row r="175" spans="1:40" ht="103.5" customHeight="1">
      <c r="A175" s="159"/>
      <c r="B175" s="153"/>
      <c r="C175" s="154"/>
      <c r="D175" s="67"/>
      <c r="E175" s="68"/>
      <c r="F175" s="68"/>
      <c r="G175" s="69"/>
      <c r="H175" s="68"/>
      <c r="I175" s="68"/>
      <c r="J175" s="160"/>
      <c r="K175" s="160"/>
      <c r="L175" s="160"/>
      <c r="M175" s="70"/>
      <c r="N175" s="70"/>
      <c r="O175" s="161"/>
      <c r="P175" s="70"/>
      <c r="Q175" s="60"/>
      <c r="R175" s="70"/>
      <c r="S175" s="70"/>
      <c r="T175" s="172" t="s">
        <v>418</v>
      </c>
      <c r="U175" s="122"/>
      <c r="V175" s="122"/>
      <c r="W175" s="122" t="s">
        <v>158</v>
      </c>
      <c r="X175" s="70"/>
      <c r="Y175" s="33" t="s">
        <v>738</v>
      </c>
      <c r="Z175" s="33"/>
      <c r="AA175" s="122" t="s">
        <v>158</v>
      </c>
      <c r="AB175" s="33"/>
      <c r="AC175" s="33"/>
      <c r="AD175" s="248" t="s">
        <v>530</v>
      </c>
      <c r="AE175" s="230"/>
      <c r="AF175" s="122" t="s">
        <v>158</v>
      </c>
      <c r="AG175" s="70"/>
      <c r="AH175" s="70"/>
      <c r="AI175" s="70"/>
      <c r="AJ175" s="70"/>
      <c r="AK175" s="70"/>
      <c r="AL175" s="70"/>
      <c r="AM175" s="70"/>
      <c r="AN175" s="70"/>
    </row>
    <row r="176" spans="1:40" ht="103.5" customHeight="1">
      <c r="A176" s="159"/>
      <c r="B176" s="153"/>
      <c r="C176" s="154"/>
      <c r="D176" s="67"/>
      <c r="E176" s="68"/>
      <c r="F176" s="68"/>
      <c r="G176" s="69"/>
      <c r="H176" s="68"/>
      <c r="I176" s="68"/>
      <c r="J176" s="160"/>
      <c r="K176" s="160"/>
      <c r="L176" s="160"/>
      <c r="M176" s="70"/>
      <c r="N176" s="70"/>
      <c r="O176" s="161"/>
      <c r="P176" s="70"/>
      <c r="Q176" s="60"/>
      <c r="R176" s="70"/>
      <c r="S176" s="70"/>
      <c r="T176" s="240" t="s">
        <v>526</v>
      </c>
      <c r="U176" s="122"/>
      <c r="V176" s="122" t="s">
        <v>158</v>
      </c>
      <c r="W176" s="72"/>
      <c r="X176" s="70"/>
      <c r="Y176" s="33" t="s">
        <v>739</v>
      </c>
      <c r="Z176" s="13"/>
      <c r="AA176" s="70"/>
      <c r="AB176" s="122" t="s">
        <v>158</v>
      </c>
      <c r="AC176" s="13"/>
      <c r="AD176" s="233" t="s">
        <v>636</v>
      </c>
      <c r="AE176" s="122" t="s">
        <v>158</v>
      </c>
      <c r="AF176" s="176"/>
      <c r="AG176" s="70"/>
      <c r="AH176" s="70"/>
      <c r="AI176" s="70"/>
      <c r="AJ176" s="70"/>
      <c r="AK176" s="70"/>
      <c r="AL176" s="70"/>
      <c r="AM176" s="70"/>
      <c r="AN176" s="70"/>
    </row>
    <row r="177" spans="1:40" ht="103.5" customHeight="1">
      <c r="A177" s="159"/>
      <c r="B177" s="153"/>
      <c r="C177" s="154"/>
      <c r="D177" s="67"/>
      <c r="E177" s="68"/>
      <c r="F177" s="68"/>
      <c r="G177" s="69"/>
      <c r="H177" s="68"/>
      <c r="I177" s="68"/>
      <c r="J177" s="160"/>
      <c r="K177" s="160"/>
      <c r="L177" s="160"/>
      <c r="M177" s="70"/>
      <c r="N177" s="70"/>
      <c r="O177" s="161"/>
      <c r="P177" s="70"/>
      <c r="Q177" s="60"/>
      <c r="R177" s="70"/>
      <c r="S177" s="70"/>
      <c r="T177" s="240" t="s">
        <v>664</v>
      </c>
      <c r="U177" s="122"/>
      <c r="V177" s="176"/>
      <c r="W177" s="70"/>
      <c r="X177" s="122" t="s">
        <v>158</v>
      </c>
      <c r="Y177" s="33" t="s">
        <v>740</v>
      </c>
      <c r="Z177" s="13"/>
      <c r="AA177" s="70"/>
      <c r="AB177" s="13"/>
      <c r="AC177" s="122" t="s">
        <v>158</v>
      </c>
      <c r="AD177" s="240" t="s">
        <v>639</v>
      </c>
      <c r="AE177" s="122"/>
      <c r="AF177" s="70"/>
      <c r="AG177" s="122" t="s">
        <v>158</v>
      </c>
      <c r="AH177" s="70"/>
      <c r="AI177" s="70"/>
      <c r="AJ177" s="70"/>
      <c r="AK177" s="70"/>
      <c r="AL177" s="70"/>
      <c r="AM177" s="70"/>
      <c r="AN177" s="70"/>
    </row>
    <row r="178" spans="1:40" ht="103.5" customHeight="1">
      <c r="A178" s="159"/>
      <c r="B178" s="153"/>
      <c r="C178" s="154"/>
      <c r="D178" s="67"/>
      <c r="E178" s="68"/>
      <c r="F178" s="68"/>
      <c r="G178" s="69"/>
      <c r="H178" s="68"/>
      <c r="I178" s="68"/>
      <c r="J178" s="160"/>
      <c r="K178" s="160"/>
      <c r="L178" s="160"/>
      <c r="M178" s="70"/>
      <c r="N178" s="70"/>
      <c r="O178" s="161"/>
      <c r="P178" s="70"/>
      <c r="Q178" s="60"/>
      <c r="R178" s="70"/>
      <c r="S178" s="70"/>
      <c r="T178" s="264" t="s">
        <v>758</v>
      </c>
      <c r="U178" s="263" t="s">
        <v>158</v>
      </c>
      <c r="V178" s="176"/>
      <c r="W178" s="72"/>
      <c r="X178" s="70"/>
      <c r="Y178" s="297" t="s">
        <v>742</v>
      </c>
      <c r="Z178" s="263" t="s">
        <v>158</v>
      </c>
      <c r="AA178" s="64"/>
      <c r="AB178" s="60"/>
      <c r="AC178" s="70"/>
      <c r="AD178" s="240" t="s">
        <v>640</v>
      </c>
      <c r="AE178" s="122"/>
      <c r="AF178" s="70"/>
      <c r="AG178" s="122"/>
      <c r="AH178" s="122" t="s">
        <v>158</v>
      </c>
      <c r="AI178" s="70"/>
      <c r="AJ178" s="70"/>
      <c r="AK178" s="70"/>
      <c r="AL178" s="70"/>
      <c r="AM178" s="70"/>
      <c r="AN178" s="70"/>
    </row>
    <row r="179" spans="1:40" ht="103.5" customHeight="1">
      <c r="A179" s="159"/>
      <c r="B179" s="153"/>
      <c r="C179" s="154"/>
      <c r="D179" s="67"/>
      <c r="E179" s="68"/>
      <c r="F179" s="68"/>
      <c r="G179" s="69"/>
      <c r="H179" s="68"/>
      <c r="I179" s="68"/>
      <c r="J179" s="160"/>
      <c r="K179" s="160"/>
      <c r="L179" s="160"/>
      <c r="M179" s="70"/>
      <c r="N179" s="70"/>
      <c r="O179" s="264"/>
      <c r="P179" s="263"/>
      <c r="Q179" s="71"/>
      <c r="R179" s="70"/>
      <c r="S179" s="70"/>
      <c r="T179" s="114" t="s">
        <v>1171</v>
      </c>
      <c r="U179" s="263" t="s">
        <v>158</v>
      </c>
      <c r="V179" s="176"/>
      <c r="W179" s="72"/>
      <c r="X179" s="70"/>
      <c r="Y179" s="297"/>
      <c r="Z179" s="263"/>
      <c r="AA179" s="64"/>
      <c r="AB179" s="60"/>
      <c r="AC179" s="70"/>
      <c r="AD179" s="240"/>
      <c r="AE179" s="122"/>
      <c r="AF179" s="70"/>
      <c r="AG179" s="176"/>
      <c r="AH179" s="176"/>
      <c r="AI179" s="70"/>
      <c r="AJ179" s="70"/>
      <c r="AK179" s="70"/>
      <c r="AL179" s="70"/>
      <c r="AM179" s="70"/>
      <c r="AN179" s="70"/>
    </row>
    <row r="180" spans="1:40" ht="103.5" customHeight="1">
      <c r="A180" s="159"/>
      <c r="B180" s="153"/>
      <c r="C180" s="154"/>
      <c r="D180" s="67"/>
      <c r="E180" s="68"/>
      <c r="F180" s="68"/>
      <c r="G180" s="69"/>
      <c r="H180" s="68"/>
      <c r="I180" s="68"/>
      <c r="J180" s="160"/>
      <c r="K180" s="160"/>
      <c r="L180" s="160"/>
      <c r="M180" s="70"/>
      <c r="N180" s="70"/>
      <c r="O180" s="366"/>
      <c r="P180" s="313"/>
      <c r="Q180" s="71"/>
      <c r="R180" s="70"/>
      <c r="S180" s="70"/>
      <c r="T180" s="264" t="s">
        <v>1197</v>
      </c>
      <c r="U180" s="263" t="s">
        <v>158</v>
      </c>
      <c r="V180" s="176"/>
      <c r="W180" s="72"/>
      <c r="X180" s="70"/>
      <c r="Y180" s="297"/>
      <c r="Z180" s="263"/>
      <c r="AA180" s="64"/>
      <c r="AB180" s="60"/>
      <c r="AC180" s="70"/>
      <c r="AD180" s="240"/>
      <c r="AE180" s="122"/>
      <c r="AF180" s="70"/>
      <c r="AG180" s="176"/>
      <c r="AH180" s="176"/>
      <c r="AI180" s="70"/>
      <c r="AJ180" s="70"/>
      <c r="AK180" s="70"/>
      <c r="AL180" s="70"/>
      <c r="AM180" s="70"/>
      <c r="AN180" s="70"/>
    </row>
    <row r="181" spans="1:40" s="168" customFormat="1" ht="72" customHeight="1">
      <c r="A181" s="159" t="s">
        <v>397</v>
      </c>
      <c r="B181" s="153" t="s">
        <v>382</v>
      </c>
      <c r="C181" s="154" t="s">
        <v>383</v>
      </c>
      <c r="D181" s="162"/>
      <c r="E181" s="163"/>
      <c r="F181" s="163"/>
      <c r="G181" s="164"/>
      <c r="H181" s="163"/>
      <c r="I181" s="163"/>
      <c r="J181" s="160" t="s">
        <v>401</v>
      </c>
      <c r="K181" s="160"/>
      <c r="L181" s="160"/>
      <c r="M181" s="165"/>
      <c r="N181" s="165"/>
      <c r="O181" s="165"/>
      <c r="P181" s="165"/>
      <c r="Q181" s="108"/>
      <c r="R181" s="165"/>
      <c r="S181" s="165"/>
      <c r="T181" s="160" t="s">
        <v>633</v>
      </c>
      <c r="U181" s="122" t="s">
        <v>158</v>
      </c>
      <c r="V181" s="166"/>
      <c r="W181" s="167"/>
      <c r="X181" s="165"/>
      <c r="Y181" s="33" t="s">
        <v>619</v>
      </c>
      <c r="Z181" s="122" t="s">
        <v>158</v>
      </c>
      <c r="AA181" s="166"/>
      <c r="AB181" s="177"/>
      <c r="AC181" s="165"/>
      <c r="AD181" s="114" t="s">
        <v>434</v>
      </c>
      <c r="AE181" s="230" t="s">
        <v>478</v>
      </c>
      <c r="AF181" s="165"/>
      <c r="AG181" s="165"/>
      <c r="AH181" s="165"/>
      <c r="AI181" s="165"/>
      <c r="AJ181" s="165"/>
      <c r="AK181" s="165"/>
      <c r="AL181" s="165"/>
      <c r="AM181" s="165"/>
      <c r="AN181" s="165"/>
    </row>
    <row r="182" spans="1:40" s="168" customFormat="1" ht="72" customHeight="1">
      <c r="A182" s="159"/>
      <c r="B182" s="169"/>
      <c r="C182" s="170"/>
      <c r="D182" s="162"/>
      <c r="E182" s="163"/>
      <c r="F182" s="163"/>
      <c r="G182" s="164"/>
      <c r="H182" s="163"/>
      <c r="I182" s="163"/>
      <c r="J182" s="160"/>
      <c r="K182" s="160"/>
      <c r="L182" s="160"/>
      <c r="M182" s="165"/>
      <c r="N182" s="165"/>
      <c r="O182" s="165"/>
      <c r="P182" s="165"/>
      <c r="Q182" s="108"/>
      <c r="R182" s="165"/>
      <c r="S182" s="165"/>
      <c r="T182" s="33" t="s">
        <v>533</v>
      </c>
      <c r="U182" s="122"/>
      <c r="V182" s="122" t="s">
        <v>158</v>
      </c>
      <c r="W182" s="167"/>
      <c r="X182" s="165"/>
      <c r="Y182" s="33" t="s">
        <v>738</v>
      </c>
      <c r="Z182" s="33"/>
      <c r="AA182" s="122" t="s">
        <v>158</v>
      </c>
      <c r="AB182" s="33"/>
      <c r="AC182" s="33"/>
      <c r="AD182" s="248" t="s">
        <v>530</v>
      </c>
      <c r="AE182" s="230"/>
      <c r="AF182" s="122" t="s">
        <v>158</v>
      </c>
      <c r="AG182" s="165"/>
      <c r="AH182" s="165"/>
      <c r="AI182" s="165"/>
      <c r="AJ182" s="165"/>
      <c r="AK182" s="165"/>
      <c r="AL182" s="165"/>
      <c r="AM182" s="165"/>
      <c r="AN182" s="165"/>
    </row>
    <row r="183" spans="1:40" s="168" customFormat="1" ht="72" customHeight="1">
      <c r="A183" s="159"/>
      <c r="B183" s="169"/>
      <c r="C183" s="170"/>
      <c r="D183" s="162"/>
      <c r="E183" s="163"/>
      <c r="F183" s="163"/>
      <c r="G183" s="164"/>
      <c r="H183" s="163"/>
      <c r="I183" s="163"/>
      <c r="J183" s="160"/>
      <c r="K183" s="160"/>
      <c r="L183" s="160"/>
      <c r="M183" s="165"/>
      <c r="N183" s="165"/>
      <c r="O183" s="165"/>
      <c r="P183" s="165"/>
      <c r="Q183" s="108"/>
      <c r="R183" s="165"/>
      <c r="S183" s="165"/>
      <c r="T183" s="33" t="s">
        <v>654</v>
      </c>
      <c r="U183" s="122"/>
      <c r="V183" s="176"/>
      <c r="W183" s="122" t="s">
        <v>158</v>
      </c>
      <c r="X183" s="165"/>
      <c r="Y183" s="33" t="s">
        <v>739</v>
      </c>
      <c r="Z183" s="13"/>
      <c r="AA183" s="70"/>
      <c r="AB183" s="122" t="s">
        <v>158</v>
      </c>
      <c r="AC183" s="13"/>
      <c r="AD183" s="233" t="s">
        <v>636</v>
      </c>
      <c r="AE183" s="122" t="s">
        <v>158</v>
      </c>
      <c r="AF183" s="176"/>
      <c r="AG183" s="165"/>
      <c r="AH183" s="165"/>
      <c r="AI183" s="165"/>
      <c r="AJ183" s="165"/>
      <c r="AK183" s="165"/>
      <c r="AL183" s="165"/>
      <c r="AM183" s="165"/>
      <c r="AN183" s="165"/>
    </row>
    <row r="184" spans="1:40" s="168" customFormat="1" ht="72" customHeight="1">
      <c r="A184" s="159"/>
      <c r="B184" s="169"/>
      <c r="C184" s="170"/>
      <c r="D184" s="162"/>
      <c r="E184" s="163"/>
      <c r="F184" s="163"/>
      <c r="G184" s="164"/>
      <c r="H184" s="163"/>
      <c r="I184" s="163"/>
      <c r="J184" s="160"/>
      <c r="K184" s="160"/>
      <c r="L184" s="160"/>
      <c r="M184" s="165"/>
      <c r="N184" s="165"/>
      <c r="O184" s="165"/>
      <c r="P184" s="165"/>
      <c r="Q184" s="108"/>
      <c r="R184" s="165"/>
      <c r="S184" s="165"/>
      <c r="T184" s="33" t="s">
        <v>656</v>
      </c>
      <c r="U184" s="122"/>
      <c r="V184" s="122"/>
      <c r="W184" s="65"/>
      <c r="X184" s="122" t="s">
        <v>158</v>
      </c>
      <c r="Y184" s="33" t="s">
        <v>740</v>
      </c>
      <c r="Z184" s="13"/>
      <c r="AA184" s="70"/>
      <c r="AB184" s="13"/>
      <c r="AC184" s="122" t="s">
        <v>158</v>
      </c>
      <c r="AD184" s="240" t="s">
        <v>639</v>
      </c>
      <c r="AE184" s="122"/>
      <c r="AF184" s="70"/>
      <c r="AG184" s="122" t="s">
        <v>158</v>
      </c>
      <c r="AH184" s="165"/>
      <c r="AI184" s="165"/>
      <c r="AJ184" s="165"/>
      <c r="AK184" s="165"/>
      <c r="AL184" s="165"/>
      <c r="AM184" s="165"/>
      <c r="AN184" s="165"/>
    </row>
    <row r="185" spans="1:40" s="168" customFormat="1" ht="99" customHeight="1">
      <c r="A185" s="159"/>
      <c r="B185" s="169"/>
      <c r="C185" s="170"/>
      <c r="D185" s="162"/>
      <c r="E185" s="163"/>
      <c r="F185" s="163"/>
      <c r="G185" s="164"/>
      <c r="H185" s="163"/>
      <c r="I185" s="163"/>
      <c r="J185" s="160"/>
      <c r="K185" s="160"/>
      <c r="L185" s="160"/>
      <c r="M185" s="165"/>
      <c r="N185" s="165"/>
      <c r="O185" s="165"/>
      <c r="P185" s="165"/>
      <c r="Q185" s="108"/>
      <c r="R185" s="165"/>
      <c r="S185" s="165"/>
      <c r="T185" s="33" t="s">
        <v>670</v>
      </c>
      <c r="U185" s="122" t="s">
        <v>158</v>
      </c>
      <c r="V185" s="176"/>
      <c r="W185" s="167"/>
      <c r="X185" s="165"/>
      <c r="Y185" s="297" t="s">
        <v>742</v>
      </c>
      <c r="Z185" s="263" t="s">
        <v>158</v>
      </c>
      <c r="AA185" s="166"/>
      <c r="AB185" s="177"/>
      <c r="AC185" s="165"/>
      <c r="AD185" s="240" t="s">
        <v>640</v>
      </c>
      <c r="AE185" s="122"/>
      <c r="AF185" s="70"/>
      <c r="AG185" s="122"/>
      <c r="AH185" s="122" t="s">
        <v>158</v>
      </c>
      <c r="AI185" s="165"/>
      <c r="AJ185" s="165"/>
      <c r="AK185" s="165"/>
      <c r="AL185" s="165"/>
      <c r="AM185" s="165"/>
      <c r="AN185" s="165"/>
    </row>
    <row r="186" spans="1:40" s="168" customFormat="1" ht="99" customHeight="1">
      <c r="A186" s="159"/>
      <c r="B186" s="169"/>
      <c r="C186" s="170"/>
      <c r="D186" s="162"/>
      <c r="E186" s="163"/>
      <c r="F186" s="163"/>
      <c r="G186" s="164"/>
      <c r="H186" s="163"/>
      <c r="I186" s="163"/>
      <c r="J186" s="160"/>
      <c r="K186" s="160"/>
      <c r="L186" s="160"/>
      <c r="M186" s="165"/>
      <c r="N186" s="165"/>
      <c r="O186" s="182"/>
      <c r="P186" s="165"/>
      <c r="Q186" s="108"/>
      <c r="R186" s="165"/>
      <c r="S186" s="165"/>
      <c r="T186" s="245" t="s">
        <v>893</v>
      </c>
      <c r="U186" s="263" t="s">
        <v>158</v>
      </c>
      <c r="V186" s="176"/>
      <c r="W186" s="167"/>
      <c r="X186" s="165"/>
      <c r="Y186" s="264" t="s">
        <v>754</v>
      </c>
      <c r="Z186" s="263" t="s">
        <v>158</v>
      </c>
      <c r="AA186" s="166"/>
      <c r="AB186" s="177"/>
      <c r="AC186" s="165"/>
      <c r="AD186" s="264" t="s">
        <v>909</v>
      </c>
      <c r="AE186" s="263" t="s">
        <v>158</v>
      </c>
      <c r="AF186" s="70"/>
      <c r="AG186" s="176"/>
      <c r="AH186" s="176"/>
      <c r="AI186" s="165"/>
      <c r="AJ186" s="165"/>
      <c r="AK186" s="165"/>
      <c r="AL186" s="165"/>
      <c r="AM186" s="165"/>
      <c r="AN186" s="165"/>
    </row>
    <row r="187" spans="1:40" s="168" customFormat="1" ht="99" customHeight="1">
      <c r="A187" s="159"/>
      <c r="B187" s="363"/>
      <c r="C187" s="170"/>
      <c r="D187" s="162"/>
      <c r="E187" s="163"/>
      <c r="F187" s="163"/>
      <c r="G187" s="164"/>
      <c r="H187" s="163"/>
      <c r="I187" s="163"/>
      <c r="J187" s="160"/>
      <c r="K187" s="160"/>
      <c r="L187" s="160"/>
      <c r="M187" s="165"/>
      <c r="N187" s="165"/>
      <c r="O187" s="354"/>
      <c r="P187" s="165"/>
      <c r="Q187" s="108"/>
      <c r="R187" s="165"/>
      <c r="S187" s="165"/>
      <c r="T187" s="264" t="s">
        <v>922</v>
      </c>
      <c r="U187" s="263" t="s">
        <v>158</v>
      </c>
      <c r="V187" s="176"/>
      <c r="W187" s="167"/>
      <c r="X187" s="165"/>
      <c r="Y187" s="264" t="s">
        <v>729</v>
      </c>
      <c r="Z187" s="263" t="s">
        <v>158</v>
      </c>
      <c r="AA187" s="166"/>
      <c r="AB187" s="177"/>
      <c r="AC187" s="165"/>
      <c r="AD187" s="240"/>
      <c r="AE187" s="122"/>
      <c r="AF187" s="70"/>
      <c r="AG187" s="176"/>
      <c r="AH187" s="176"/>
      <c r="AI187" s="165"/>
      <c r="AJ187" s="165"/>
      <c r="AK187" s="165"/>
      <c r="AL187" s="165"/>
      <c r="AM187" s="165"/>
      <c r="AN187" s="165"/>
    </row>
    <row r="188" spans="1:40" s="168" customFormat="1" ht="99" customHeight="1">
      <c r="A188" s="159"/>
      <c r="B188" s="428"/>
      <c r="C188" s="170"/>
      <c r="D188" s="162"/>
      <c r="E188" s="163"/>
      <c r="F188" s="163"/>
      <c r="G188" s="164"/>
      <c r="H188" s="163"/>
      <c r="I188" s="163"/>
      <c r="J188" s="160"/>
      <c r="K188" s="160"/>
      <c r="L188" s="160"/>
      <c r="M188" s="165"/>
      <c r="N188" s="165"/>
      <c r="O188" s="354"/>
      <c r="P188" s="165"/>
      <c r="Q188" s="108"/>
      <c r="R188" s="165"/>
      <c r="S188" s="165"/>
      <c r="T188" s="114" t="s">
        <v>1171</v>
      </c>
      <c r="U188" s="263" t="s">
        <v>158</v>
      </c>
      <c r="V188" s="176"/>
      <c r="W188" s="167"/>
      <c r="X188" s="165"/>
      <c r="Y188" s="264"/>
      <c r="Z188" s="263"/>
      <c r="AA188" s="166"/>
      <c r="AB188" s="177"/>
      <c r="AC188" s="165"/>
      <c r="AD188" s="240"/>
      <c r="AE188" s="122"/>
      <c r="AF188" s="70"/>
      <c r="AG188" s="176"/>
      <c r="AH188" s="176"/>
      <c r="AI188" s="165"/>
      <c r="AJ188" s="165"/>
      <c r="AK188" s="165"/>
      <c r="AL188" s="165"/>
      <c r="AM188" s="165"/>
      <c r="AN188" s="165"/>
    </row>
    <row r="189" spans="1:40" s="168" customFormat="1" ht="99" customHeight="1">
      <c r="A189" s="159"/>
      <c r="B189" s="428"/>
      <c r="C189" s="170"/>
      <c r="D189" s="162"/>
      <c r="E189" s="163"/>
      <c r="F189" s="163"/>
      <c r="G189" s="164"/>
      <c r="H189" s="163"/>
      <c r="I189" s="163"/>
      <c r="J189" s="160"/>
      <c r="K189" s="160"/>
      <c r="L189" s="160"/>
      <c r="M189" s="165"/>
      <c r="N189" s="165"/>
      <c r="O189" s="354"/>
      <c r="P189" s="165"/>
      <c r="Q189" s="108"/>
      <c r="R189" s="165"/>
      <c r="S189" s="165"/>
      <c r="T189" s="264" t="s">
        <v>1197</v>
      </c>
      <c r="U189" s="263" t="s">
        <v>158</v>
      </c>
      <c r="V189" s="176"/>
      <c r="W189" s="167"/>
      <c r="X189" s="165"/>
      <c r="Y189" s="264"/>
      <c r="Z189" s="263"/>
      <c r="AA189" s="166"/>
      <c r="AB189" s="177"/>
      <c r="AC189" s="165"/>
      <c r="AD189" s="240"/>
      <c r="AE189" s="122"/>
      <c r="AF189" s="70"/>
      <c r="AG189" s="176"/>
      <c r="AH189" s="176"/>
      <c r="AI189" s="165"/>
      <c r="AJ189" s="165"/>
      <c r="AK189" s="165"/>
      <c r="AL189" s="165"/>
      <c r="AM189" s="165"/>
      <c r="AN189" s="165"/>
    </row>
    <row r="190" spans="1:40" ht="79.5" customHeight="1">
      <c r="A190" s="159" t="s">
        <v>397</v>
      </c>
      <c r="B190" s="157" t="s">
        <v>392</v>
      </c>
      <c r="C190" s="158" t="s">
        <v>393</v>
      </c>
      <c r="D190" s="67"/>
      <c r="E190" s="68"/>
      <c r="F190" s="68"/>
      <c r="G190" s="69"/>
      <c r="H190" s="68"/>
      <c r="I190" s="68"/>
      <c r="J190" s="160"/>
      <c r="K190" s="160"/>
      <c r="L190" s="160"/>
      <c r="M190" s="70"/>
      <c r="N190" s="70"/>
      <c r="O190" s="70"/>
      <c r="P190" s="70"/>
      <c r="Q190" s="60"/>
      <c r="R190" s="70"/>
      <c r="S190" s="70"/>
      <c r="T190" s="160" t="s">
        <v>625</v>
      </c>
      <c r="U190" s="122" t="s">
        <v>158</v>
      </c>
      <c r="V190" s="64"/>
      <c r="W190" s="72"/>
      <c r="X190" s="70"/>
      <c r="Y190" s="33" t="s">
        <v>619</v>
      </c>
      <c r="Z190" s="122" t="s">
        <v>158</v>
      </c>
      <c r="AA190" s="64"/>
      <c r="AB190" s="60"/>
      <c r="AC190" s="70"/>
      <c r="AD190" s="114" t="s">
        <v>434</v>
      </c>
      <c r="AE190" s="230" t="s">
        <v>478</v>
      </c>
      <c r="AF190" s="70"/>
      <c r="AG190" s="70"/>
      <c r="AH190" s="70"/>
      <c r="AI190" s="70"/>
      <c r="AJ190" s="70"/>
      <c r="AK190" s="70"/>
      <c r="AL190" s="70"/>
      <c r="AM190" s="70"/>
      <c r="AN190" s="70"/>
    </row>
    <row r="191" spans="1:40" ht="56.25" customHeight="1">
      <c r="A191" s="159"/>
      <c r="B191" s="157"/>
      <c r="C191" s="158"/>
      <c r="D191" s="67"/>
      <c r="E191" s="68"/>
      <c r="F191" s="68"/>
      <c r="G191" s="69"/>
      <c r="H191" s="68"/>
      <c r="I191" s="68"/>
      <c r="J191" s="160"/>
      <c r="K191" s="160"/>
      <c r="L191" s="160"/>
      <c r="M191" s="70"/>
      <c r="N191" s="70"/>
      <c r="O191" s="70"/>
      <c r="P191" s="70"/>
      <c r="Q191" s="60"/>
      <c r="R191" s="70"/>
      <c r="S191" s="70"/>
      <c r="T191" s="33" t="s">
        <v>665</v>
      </c>
      <c r="U191" s="122"/>
      <c r="V191" s="122" t="s">
        <v>158</v>
      </c>
      <c r="W191" s="122"/>
      <c r="X191" s="70"/>
      <c r="Y191" s="33" t="s">
        <v>738</v>
      </c>
      <c r="Z191" s="33"/>
      <c r="AA191" s="122" t="s">
        <v>158</v>
      </c>
      <c r="AB191" s="33"/>
      <c r="AC191" s="33"/>
      <c r="AD191" s="248" t="s">
        <v>530</v>
      </c>
      <c r="AE191" s="230"/>
      <c r="AF191" s="122" t="s">
        <v>158</v>
      </c>
      <c r="AG191" s="70"/>
      <c r="AH191" s="70"/>
      <c r="AI191" s="70"/>
      <c r="AJ191" s="70"/>
      <c r="AK191" s="70"/>
      <c r="AL191" s="70"/>
      <c r="AM191" s="70"/>
      <c r="AN191" s="70"/>
    </row>
    <row r="192" spans="1:40" ht="56.25" customHeight="1">
      <c r="A192" s="159"/>
      <c r="B192" s="157"/>
      <c r="C192" s="158"/>
      <c r="D192" s="67"/>
      <c r="E192" s="68"/>
      <c r="F192" s="68"/>
      <c r="G192" s="69"/>
      <c r="H192" s="68"/>
      <c r="I192" s="68"/>
      <c r="J192" s="160"/>
      <c r="K192" s="160"/>
      <c r="L192" s="160"/>
      <c r="M192" s="70"/>
      <c r="N192" s="70"/>
      <c r="O192" s="70"/>
      <c r="P192" s="70"/>
      <c r="Q192" s="60"/>
      <c r="R192" s="70"/>
      <c r="S192" s="70"/>
      <c r="T192" s="160" t="s">
        <v>666</v>
      </c>
      <c r="U192" s="60"/>
      <c r="V192" s="122"/>
      <c r="W192" s="122" t="s">
        <v>158</v>
      </c>
      <c r="X192" s="70"/>
      <c r="Y192" s="33" t="s">
        <v>739</v>
      </c>
      <c r="Z192" s="13"/>
      <c r="AA192" s="70"/>
      <c r="AB192" s="122" t="s">
        <v>158</v>
      </c>
      <c r="AC192" s="13"/>
      <c r="AD192" s="233" t="s">
        <v>636</v>
      </c>
      <c r="AE192" s="122" t="s">
        <v>158</v>
      </c>
      <c r="AF192" s="122"/>
      <c r="AG192" s="70"/>
      <c r="AH192" s="70"/>
      <c r="AI192" s="70"/>
      <c r="AJ192" s="70"/>
      <c r="AK192" s="70"/>
      <c r="AL192" s="70"/>
      <c r="AM192" s="70"/>
      <c r="AN192" s="70"/>
    </row>
    <row r="193" spans="1:40" ht="56.25" customHeight="1">
      <c r="A193" s="159"/>
      <c r="B193" s="157"/>
      <c r="C193" s="158"/>
      <c r="D193" s="67"/>
      <c r="E193" s="68"/>
      <c r="F193" s="68"/>
      <c r="G193" s="69"/>
      <c r="H193" s="68"/>
      <c r="I193" s="68"/>
      <c r="J193" s="160"/>
      <c r="K193" s="160"/>
      <c r="L193" s="160"/>
      <c r="M193" s="70"/>
      <c r="N193" s="70"/>
      <c r="O193" s="70"/>
      <c r="P193" s="70"/>
      <c r="Q193" s="60"/>
      <c r="R193" s="70"/>
      <c r="S193" s="70"/>
      <c r="T193" s="172" t="s">
        <v>421</v>
      </c>
      <c r="U193" s="122"/>
      <c r="V193" s="64"/>
      <c r="W193" s="72"/>
      <c r="X193" s="122" t="s">
        <v>158</v>
      </c>
      <c r="Y193" s="33" t="s">
        <v>740</v>
      </c>
      <c r="Z193" s="13"/>
      <c r="AA193" s="70"/>
      <c r="AB193" s="13"/>
      <c r="AC193" s="122" t="s">
        <v>158</v>
      </c>
      <c r="AD193" s="240" t="s">
        <v>639</v>
      </c>
      <c r="AE193" s="122"/>
      <c r="AF193" s="70"/>
      <c r="AG193" s="122" t="s">
        <v>158</v>
      </c>
      <c r="AH193" s="70"/>
      <c r="AI193" s="70"/>
      <c r="AJ193" s="70"/>
      <c r="AK193" s="70"/>
      <c r="AL193" s="70"/>
      <c r="AM193" s="70"/>
      <c r="AN193" s="70"/>
    </row>
    <row r="194" spans="1:40" ht="94.5" customHeight="1">
      <c r="A194" s="159"/>
      <c r="B194" s="157"/>
      <c r="C194" s="158"/>
      <c r="D194" s="67"/>
      <c r="E194" s="68"/>
      <c r="F194" s="68"/>
      <c r="G194" s="69"/>
      <c r="H194" s="68"/>
      <c r="I194" s="68"/>
      <c r="J194" s="160"/>
      <c r="K194" s="160"/>
      <c r="L194" s="160"/>
      <c r="M194" s="70"/>
      <c r="N194" s="70"/>
      <c r="O194" s="70"/>
      <c r="P194" s="70"/>
      <c r="Q194" s="60"/>
      <c r="R194" s="70"/>
      <c r="S194" s="70"/>
      <c r="T194" s="33" t="s">
        <v>670</v>
      </c>
      <c r="U194" s="122" t="s">
        <v>158</v>
      </c>
      <c r="V194" s="64"/>
      <c r="W194" s="72"/>
      <c r="X194" s="70"/>
      <c r="Y194" s="297" t="s">
        <v>742</v>
      </c>
      <c r="Z194" s="263" t="s">
        <v>158</v>
      </c>
      <c r="AA194" s="64"/>
      <c r="AB194" s="60"/>
      <c r="AC194" s="70"/>
      <c r="AD194" s="240" t="s">
        <v>640</v>
      </c>
      <c r="AE194" s="122"/>
      <c r="AF194" s="70"/>
      <c r="AG194" s="122"/>
      <c r="AH194" s="122" t="s">
        <v>158</v>
      </c>
      <c r="AI194" s="70"/>
      <c r="AJ194" s="70"/>
      <c r="AK194" s="70"/>
      <c r="AL194" s="70"/>
      <c r="AM194" s="70"/>
      <c r="AN194" s="70"/>
    </row>
    <row r="195" spans="1:40" ht="94.5" customHeight="1">
      <c r="A195" s="159"/>
      <c r="B195" s="157"/>
      <c r="C195" s="158"/>
      <c r="D195" s="67"/>
      <c r="E195" s="68"/>
      <c r="F195" s="68"/>
      <c r="G195" s="69"/>
      <c r="H195" s="68"/>
      <c r="I195" s="68"/>
      <c r="J195" s="160"/>
      <c r="K195" s="160"/>
      <c r="L195" s="160"/>
      <c r="M195" s="70"/>
      <c r="N195" s="70"/>
      <c r="O195" s="70"/>
      <c r="P195" s="70"/>
      <c r="Q195" s="60"/>
      <c r="R195" s="70"/>
      <c r="S195" s="70"/>
      <c r="T195" s="264" t="s">
        <v>922</v>
      </c>
      <c r="U195" s="263" t="s">
        <v>158</v>
      </c>
      <c r="V195" s="64"/>
      <c r="W195" s="72"/>
      <c r="X195" s="70"/>
      <c r="Y195" s="264" t="s">
        <v>754</v>
      </c>
      <c r="Z195" s="263" t="s">
        <v>158</v>
      </c>
      <c r="AA195" s="64"/>
      <c r="AB195" s="60"/>
      <c r="AC195" s="70"/>
      <c r="AD195" s="264" t="s">
        <v>899</v>
      </c>
      <c r="AE195" s="263" t="s">
        <v>158</v>
      </c>
      <c r="AF195" s="70"/>
      <c r="AG195" s="122"/>
      <c r="AH195" s="122"/>
      <c r="AI195" s="70"/>
      <c r="AJ195" s="70"/>
      <c r="AK195" s="70"/>
      <c r="AL195" s="70"/>
      <c r="AM195" s="70"/>
      <c r="AN195" s="70"/>
    </row>
    <row r="196" spans="1:40" ht="94.5" customHeight="1">
      <c r="A196" s="159"/>
      <c r="B196" s="157"/>
      <c r="C196" s="158"/>
      <c r="D196" s="67"/>
      <c r="E196" s="68"/>
      <c r="F196" s="68"/>
      <c r="G196" s="69"/>
      <c r="H196" s="68"/>
      <c r="I196" s="68"/>
      <c r="J196" s="160"/>
      <c r="K196" s="160"/>
      <c r="L196" s="160"/>
      <c r="M196" s="70"/>
      <c r="N196" s="70"/>
      <c r="O196" s="70"/>
      <c r="P196" s="70"/>
      <c r="Q196" s="60"/>
      <c r="R196" s="70"/>
      <c r="S196" s="70"/>
      <c r="T196" s="114" t="s">
        <v>1171</v>
      </c>
      <c r="U196" s="263" t="s">
        <v>158</v>
      </c>
      <c r="V196" s="64"/>
      <c r="W196" s="72"/>
      <c r="X196" s="70"/>
      <c r="Y196" s="264" t="s">
        <v>729</v>
      </c>
      <c r="Z196" s="263" t="s">
        <v>158</v>
      </c>
      <c r="AA196" s="64"/>
      <c r="AB196" s="60"/>
      <c r="AC196" s="70"/>
      <c r="AD196" s="264" t="s">
        <v>909</v>
      </c>
      <c r="AE196" s="263" t="s">
        <v>158</v>
      </c>
      <c r="AF196" s="70"/>
      <c r="AG196" s="122"/>
      <c r="AH196" s="122"/>
      <c r="AI196" s="70"/>
      <c r="AJ196" s="70"/>
      <c r="AK196" s="70"/>
      <c r="AL196" s="70"/>
      <c r="AM196" s="70"/>
      <c r="AN196" s="70"/>
    </row>
    <row r="197" spans="1:40" ht="94.5" customHeight="1">
      <c r="A197" s="159"/>
      <c r="B197" s="157"/>
      <c r="C197" s="158"/>
      <c r="D197" s="67"/>
      <c r="E197" s="68"/>
      <c r="F197" s="68"/>
      <c r="G197" s="69"/>
      <c r="H197" s="68"/>
      <c r="I197" s="68"/>
      <c r="J197" s="160"/>
      <c r="K197" s="160"/>
      <c r="L197" s="160"/>
      <c r="M197" s="70"/>
      <c r="N197" s="70"/>
      <c r="O197" s="70"/>
      <c r="P197" s="70"/>
      <c r="Q197" s="60"/>
      <c r="R197" s="70"/>
      <c r="S197" s="70"/>
      <c r="T197" s="264" t="s">
        <v>1197</v>
      </c>
      <c r="U197" s="263" t="s">
        <v>158</v>
      </c>
      <c r="V197" s="64"/>
      <c r="W197" s="72"/>
      <c r="X197" s="70"/>
      <c r="Y197" s="264"/>
      <c r="Z197" s="263"/>
      <c r="AA197" s="64"/>
      <c r="AB197" s="60"/>
      <c r="AC197" s="70"/>
      <c r="AD197" s="264"/>
      <c r="AE197" s="263"/>
      <c r="AF197" s="70"/>
      <c r="AG197" s="122"/>
      <c r="AH197" s="122"/>
      <c r="AI197" s="70"/>
      <c r="AJ197" s="70"/>
      <c r="AK197" s="70"/>
      <c r="AL197" s="70"/>
      <c r="AM197" s="70"/>
      <c r="AN197" s="70"/>
    </row>
    <row r="198" spans="1:40" ht="83.25" customHeight="1">
      <c r="A198" s="159" t="s">
        <v>397</v>
      </c>
      <c r="B198" s="155" t="s">
        <v>384</v>
      </c>
      <c r="C198" s="156" t="s">
        <v>385</v>
      </c>
      <c r="D198" s="60"/>
      <c r="E198" s="61"/>
      <c r="F198" s="61"/>
      <c r="G198" s="62"/>
      <c r="H198" s="61"/>
      <c r="I198" s="61"/>
      <c r="J198" s="33" t="s">
        <v>16</v>
      </c>
      <c r="K198" s="33"/>
      <c r="L198" s="33"/>
      <c r="M198" s="13"/>
      <c r="N198" s="122" t="s">
        <v>158</v>
      </c>
      <c r="O198" s="13"/>
      <c r="P198" s="13"/>
      <c r="Q198" s="60"/>
      <c r="R198" s="13"/>
      <c r="S198" s="13"/>
      <c r="T198" s="33" t="s">
        <v>633</v>
      </c>
      <c r="U198" s="122" t="s">
        <v>158</v>
      </c>
      <c r="V198" s="60"/>
      <c r="W198" s="65"/>
      <c r="X198" s="13"/>
      <c r="Y198" s="33" t="s">
        <v>619</v>
      </c>
      <c r="Z198" s="122" t="s">
        <v>158</v>
      </c>
      <c r="AA198" s="13"/>
      <c r="AB198" s="13"/>
      <c r="AC198" s="13"/>
      <c r="AD198" s="114" t="s">
        <v>434</v>
      </c>
      <c r="AE198" s="230" t="s">
        <v>478</v>
      </c>
      <c r="AF198" s="13"/>
      <c r="AG198" s="13"/>
      <c r="AH198" s="13"/>
      <c r="AI198" s="13"/>
      <c r="AJ198" s="13"/>
      <c r="AK198" s="13"/>
      <c r="AL198" s="13"/>
      <c r="AM198" s="13"/>
      <c r="AN198" s="13"/>
    </row>
    <row r="199" spans="1:40" ht="50.25" customHeight="1">
      <c r="A199" s="159"/>
      <c r="B199" s="155"/>
      <c r="C199" s="156"/>
      <c r="D199" s="60"/>
      <c r="E199" s="61"/>
      <c r="F199" s="61"/>
      <c r="G199" s="62"/>
      <c r="H199" s="61"/>
      <c r="I199" s="61"/>
      <c r="J199" s="33"/>
      <c r="K199" s="33"/>
      <c r="L199" s="33"/>
      <c r="M199" s="13"/>
      <c r="N199" s="122"/>
      <c r="O199" s="13"/>
      <c r="P199" s="13"/>
      <c r="Q199" s="60"/>
      <c r="R199" s="13"/>
      <c r="S199" s="13"/>
      <c r="T199" s="33" t="s">
        <v>533</v>
      </c>
      <c r="U199" s="122"/>
      <c r="V199" s="122" t="s">
        <v>158</v>
      </c>
      <c r="W199" s="65"/>
      <c r="X199" s="13"/>
      <c r="Y199" s="33" t="s">
        <v>738</v>
      </c>
      <c r="Z199" s="33"/>
      <c r="AA199" s="122" t="s">
        <v>158</v>
      </c>
      <c r="AB199" s="33"/>
      <c r="AC199" s="33"/>
      <c r="AD199" s="248" t="s">
        <v>530</v>
      </c>
      <c r="AE199" s="230"/>
      <c r="AF199" s="122" t="s">
        <v>158</v>
      </c>
      <c r="AG199" s="13"/>
      <c r="AH199" s="13"/>
      <c r="AI199" s="13"/>
      <c r="AJ199" s="13"/>
      <c r="AK199" s="13"/>
      <c r="AL199" s="13"/>
      <c r="AM199" s="13"/>
      <c r="AN199" s="13"/>
    </row>
    <row r="200" spans="1:40" ht="50.25" customHeight="1">
      <c r="A200" s="159"/>
      <c r="B200" s="155"/>
      <c r="C200" s="156"/>
      <c r="D200" s="60"/>
      <c r="E200" s="61"/>
      <c r="F200" s="61"/>
      <c r="G200" s="62"/>
      <c r="H200" s="61"/>
      <c r="I200" s="61"/>
      <c r="J200" s="33"/>
      <c r="K200" s="33"/>
      <c r="L200" s="33"/>
      <c r="M200" s="13"/>
      <c r="N200" s="122"/>
      <c r="O200" s="13"/>
      <c r="P200" s="13"/>
      <c r="Q200" s="60"/>
      <c r="R200" s="13"/>
      <c r="S200" s="13"/>
      <c r="T200" s="33" t="s">
        <v>654</v>
      </c>
      <c r="U200" s="122"/>
      <c r="V200" s="176"/>
      <c r="W200" s="122" t="s">
        <v>158</v>
      </c>
      <c r="X200" s="13"/>
      <c r="Y200" s="33" t="s">
        <v>739</v>
      </c>
      <c r="Z200" s="13"/>
      <c r="AA200" s="70"/>
      <c r="AB200" s="122" t="s">
        <v>158</v>
      </c>
      <c r="AC200" s="13"/>
      <c r="AD200" s="233" t="s">
        <v>636</v>
      </c>
      <c r="AE200" s="122" t="s">
        <v>158</v>
      </c>
      <c r="AF200" s="122"/>
      <c r="AG200" s="13"/>
      <c r="AH200" s="13"/>
      <c r="AI200" s="13"/>
      <c r="AJ200" s="13"/>
      <c r="AK200" s="13"/>
      <c r="AL200" s="13"/>
      <c r="AM200" s="13"/>
      <c r="AN200" s="13"/>
    </row>
    <row r="201" spans="1:40" ht="50.25" customHeight="1">
      <c r="A201" s="159"/>
      <c r="B201" s="155"/>
      <c r="C201" s="156"/>
      <c r="D201" s="60"/>
      <c r="E201" s="61"/>
      <c r="F201" s="61"/>
      <c r="G201" s="62"/>
      <c r="H201" s="61"/>
      <c r="I201" s="61"/>
      <c r="J201" s="33"/>
      <c r="K201" s="33"/>
      <c r="L201" s="33"/>
      <c r="M201" s="13"/>
      <c r="N201" s="122"/>
      <c r="O201" s="13"/>
      <c r="P201" s="13"/>
      <c r="Q201" s="60"/>
      <c r="R201" s="13"/>
      <c r="S201" s="13"/>
      <c r="T201" s="33" t="s">
        <v>656</v>
      </c>
      <c r="U201" s="122"/>
      <c r="V201" s="122"/>
      <c r="W201" s="65"/>
      <c r="X201" s="122" t="s">
        <v>158</v>
      </c>
      <c r="Y201" s="33" t="s">
        <v>740</v>
      </c>
      <c r="Z201" s="13"/>
      <c r="AA201" s="70"/>
      <c r="AB201" s="13"/>
      <c r="AC201" s="122" t="s">
        <v>158</v>
      </c>
      <c r="AD201" s="240" t="s">
        <v>639</v>
      </c>
      <c r="AE201" s="122"/>
      <c r="AF201" s="70"/>
      <c r="AG201" s="122" t="s">
        <v>158</v>
      </c>
      <c r="AH201" s="13"/>
      <c r="AI201" s="13"/>
      <c r="AJ201" s="13"/>
      <c r="AK201" s="13"/>
      <c r="AL201" s="13"/>
      <c r="AM201" s="13"/>
      <c r="AN201" s="13"/>
    </row>
    <row r="202" spans="1:40" ht="95.25" customHeight="1">
      <c r="A202" s="159"/>
      <c r="B202" s="155"/>
      <c r="C202" s="156"/>
      <c r="D202" s="60"/>
      <c r="E202" s="61"/>
      <c r="F202" s="61"/>
      <c r="G202" s="62"/>
      <c r="H202" s="61"/>
      <c r="I202" s="61"/>
      <c r="J202" s="33"/>
      <c r="K202" s="33"/>
      <c r="L202" s="33"/>
      <c r="M202" s="13"/>
      <c r="N202" s="122"/>
      <c r="O202" s="13"/>
      <c r="P202" s="13"/>
      <c r="Q202" s="60"/>
      <c r="R202" s="13"/>
      <c r="S202" s="13"/>
      <c r="T202" s="33" t="s">
        <v>670</v>
      </c>
      <c r="U202" s="122" t="s">
        <v>158</v>
      </c>
      <c r="V202" s="122"/>
      <c r="W202" s="65"/>
      <c r="X202" s="13"/>
      <c r="Y202" s="297" t="s">
        <v>742</v>
      </c>
      <c r="Z202" s="263" t="s">
        <v>158</v>
      </c>
      <c r="AA202" s="13"/>
      <c r="AB202" s="13"/>
      <c r="AC202" s="13"/>
      <c r="AD202" s="240" t="s">
        <v>640</v>
      </c>
      <c r="AE202" s="122"/>
      <c r="AF202" s="70"/>
      <c r="AG202" s="122"/>
      <c r="AH202" s="122" t="s">
        <v>158</v>
      </c>
      <c r="AI202" s="13"/>
      <c r="AJ202" s="13"/>
      <c r="AK202" s="13"/>
      <c r="AL202" s="13"/>
      <c r="AM202" s="13"/>
      <c r="AN202" s="13"/>
    </row>
    <row r="203" spans="1:40" ht="144">
      <c r="A203" s="159"/>
      <c r="B203" s="155"/>
      <c r="C203" s="156"/>
      <c r="D203" s="60"/>
      <c r="E203" s="61"/>
      <c r="F203" s="61"/>
      <c r="G203" s="62"/>
      <c r="H203" s="61"/>
      <c r="I203" s="61"/>
      <c r="J203" s="33"/>
      <c r="K203" s="33"/>
      <c r="L203" s="33"/>
      <c r="M203" s="13"/>
      <c r="N203" s="122"/>
      <c r="O203" s="13"/>
      <c r="P203" s="13"/>
      <c r="Q203" s="60"/>
      <c r="R203" s="13"/>
      <c r="S203" s="13"/>
      <c r="T203" s="264" t="s">
        <v>922</v>
      </c>
      <c r="U203" s="263" t="s">
        <v>158</v>
      </c>
      <c r="V203" s="122"/>
      <c r="W203" s="65"/>
      <c r="X203" s="13"/>
      <c r="Y203" s="264" t="s">
        <v>754</v>
      </c>
      <c r="Z203" s="263" t="s">
        <v>158</v>
      </c>
      <c r="AA203" s="13"/>
      <c r="AB203" s="13"/>
      <c r="AC203" s="13"/>
      <c r="AD203" s="264" t="s">
        <v>909</v>
      </c>
      <c r="AE203" s="263" t="s">
        <v>158</v>
      </c>
      <c r="AF203" s="70"/>
      <c r="AG203" s="122"/>
      <c r="AH203" s="122"/>
      <c r="AI203" s="13"/>
      <c r="AJ203" s="13"/>
      <c r="AK203" s="13"/>
      <c r="AL203" s="13"/>
      <c r="AM203" s="13"/>
      <c r="AN203" s="13"/>
    </row>
    <row r="204" spans="1:40" ht="95.25" customHeight="1">
      <c r="A204" s="159"/>
      <c r="B204" s="155"/>
      <c r="C204" s="156"/>
      <c r="D204" s="60"/>
      <c r="E204" s="61"/>
      <c r="F204" s="61"/>
      <c r="G204" s="62"/>
      <c r="H204" s="61"/>
      <c r="I204" s="61"/>
      <c r="J204" s="33"/>
      <c r="K204" s="33"/>
      <c r="L204" s="33"/>
      <c r="M204" s="13"/>
      <c r="N204" s="122"/>
      <c r="O204" s="13"/>
      <c r="P204" s="13"/>
      <c r="Q204" s="60"/>
      <c r="R204" s="13"/>
      <c r="S204" s="13"/>
      <c r="T204" s="114" t="s">
        <v>1171</v>
      </c>
      <c r="U204" s="263" t="s">
        <v>158</v>
      </c>
      <c r="V204" s="122"/>
      <c r="W204" s="65"/>
      <c r="X204" s="13"/>
      <c r="Y204" s="264" t="s">
        <v>729</v>
      </c>
      <c r="Z204" s="263" t="s">
        <v>158</v>
      </c>
      <c r="AA204" s="13"/>
      <c r="AB204" s="13"/>
      <c r="AC204" s="13"/>
      <c r="AD204" s="240"/>
      <c r="AE204" s="122"/>
      <c r="AF204" s="70"/>
      <c r="AG204" s="122"/>
      <c r="AH204" s="122"/>
      <c r="AI204" s="13"/>
      <c r="AJ204" s="13"/>
      <c r="AK204" s="13"/>
      <c r="AL204" s="13"/>
      <c r="AM204" s="13"/>
      <c r="AN204" s="13"/>
    </row>
    <row r="205" spans="1:40" ht="95.25" customHeight="1">
      <c r="A205" s="159"/>
      <c r="B205" s="155"/>
      <c r="C205" s="156"/>
      <c r="D205" s="60"/>
      <c r="E205" s="61"/>
      <c r="F205" s="61"/>
      <c r="G205" s="62"/>
      <c r="H205" s="61"/>
      <c r="I205" s="61"/>
      <c r="J205" s="33"/>
      <c r="K205" s="33"/>
      <c r="L205" s="33"/>
      <c r="M205" s="13"/>
      <c r="N205" s="122"/>
      <c r="O205" s="13"/>
      <c r="P205" s="13"/>
      <c r="Q205" s="60"/>
      <c r="R205" s="13"/>
      <c r="S205" s="13"/>
      <c r="T205" s="264" t="s">
        <v>1197</v>
      </c>
      <c r="U205" s="263" t="s">
        <v>158</v>
      </c>
      <c r="V205" s="122"/>
      <c r="W205" s="65"/>
      <c r="X205" s="13"/>
      <c r="Y205" s="264"/>
      <c r="Z205" s="263"/>
      <c r="AA205" s="13"/>
      <c r="AB205" s="13"/>
      <c r="AC205" s="13"/>
      <c r="AD205" s="240"/>
      <c r="AE205" s="122"/>
      <c r="AF205" s="70"/>
      <c r="AG205" s="122"/>
      <c r="AH205" s="122"/>
      <c r="AI205" s="13"/>
      <c r="AJ205" s="13"/>
      <c r="AK205" s="13"/>
      <c r="AL205" s="13"/>
      <c r="AM205" s="13"/>
      <c r="AN205" s="13"/>
    </row>
    <row r="206" spans="1:40" ht="81.75" customHeight="1">
      <c r="A206" s="159" t="s">
        <v>397</v>
      </c>
      <c r="B206" s="155" t="s">
        <v>386</v>
      </c>
      <c r="C206" s="156" t="s">
        <v>387</v>
      </c>
      <c r="D206" s="60"/>
      <c r="E206" s="61"/>
      <c r="F206" s="61"/>
      <c r="G206" s="62"/>
      <c r="H206" s="61"/>
      <c r="I206" s="61"/>
      <c r="J206" s="33"/>
      <c r="K206" s="33"/>
      <c r="L206" s="33"/>
      <c r="M206" s="13"/>
      <c r="N206" s="13"/>
      <c r="O206" s="13"/>
      <c r="P206" s="13"/>
      <c r="Q206" s="13"/>
      <c r="R206" s="13"/>
      <c r="S206" s="13"/>
      <c r="T206" s="33" t="s">
        <v>633</v>
      </c>
      <c r="U206" s="122" t="s">
        <v>158</v>
      </c>
      <c r="V206" s="13"/>
      <c r="W206" s="13"/>
      <c r="X206" s="13"/>
      <c r="Y206" s="33" t="s">
        <v>619</v>
      </c>
      <c r="Z206" s="122" t="s">
        <v>158</v>
      </c>
      <c r="AA206" s="13"/>
      <c r="AB206" s="13"/>
      <c r="AC206" s="13"/>
      <c r="AD206" s="114" t="s">
        <v>434</v>
      </c>
      <c r="AE206" s="230" t="s">
        <v>478</v>
      </c>
      <c r="AF206" s="13"/>
      <c r="AG206" s="13"/>
      <c r="AH206" s="13"/>
      <c r="AI206" s="13"/>
      <c r="AJ206" s="13"/>
      <c r="AK206" s="13"/>
      <c r="AL206" s="13"/>
      <c r="AM206" s="13"/>
      <c r="AN206" s="13"/>
    </row>
    <row r="207" spans="1:40" ht="56.25" customHeight="1">
      <c r="A207" s="159"/>
      <c r="B207" s="155"/>
      <c r="C207" s="156"/>
      <c r="D207" s="60"/>
      <c r="E207" s="61"/>
      <c r="F207" s="61"/>
      <c r="G207" s="62"/>
      <c r="H207" s="61"/>
      <c r="I207" s="61"/>
      <c r="J207" s="33"/>
      <c r="K207" s="33"/>
      <c r="L207" s="33"/>
      <c r="M207" s="13"/>
      <c r="N207" s="13"/>
      <c r="O207" s="13"/>
      <c r="P207" s="13"/>
      <c r="Q207" s="70"/>
      <c r="R207" s="13"/>
      <c r="S207" s="13"/>
      <c r="T207" s="33" t="s">
        <v>533</v>
      </c>
      <c r="U207" s="122"/>
      <c r="V207" s="122" t="s">
        <v>158</v>
      </c>
      <c r="W207" s="13"/>
      <c r="X207" s="13"/>
      <c r="Y207" s="33" t="s">
        <v>738</v>
      </c>
      <c r="Z207" s="33"/>
      <c r="AA207" s="122" t="s">
        <v>158</v>
      </c>
      <c r="AB207" s="33"/>
      <c r="AC207" s="33"/>
      <c r="AD207" s="248" t="s">
        <v>530</v>
      </c>
      <c r="AE207" s="230"/>
      <c r="AF207" s="122" t="s">
        <v>158</v>
      </c>
      <c r="AG207" s="13"/>
      <c r="AH207" s="13"/>
      <c r="AI207" s="13"/>
      <c r="AJ207" s="13"/>
      <c r="AK207" s="70"/>
      <c r="AL207" s="13"/>
      <c r="AM207" s="13"/>
      <c r="AN207" s="13"/>
    </row>
    <row r="208" spans="1:40" ht="56.25" customHeight="1">
      <c r="A208" s="159"/>
      <c r="B208" s="155"/>
      <c r="C208" s="156"/>
      <c r="D208" s="60"/>
      <c r="E208" s="61"/>
      <c r="F208" s="61"/>
      <c r="G208" s="62"/>
      <c r="H208" s="61"/>
      <c r="I208" s="61"/>
      <c r="J208" s="33"/>
      <c r="K208" s="33"/>
      <c r="L208" s="33"/>
      <c r="M208" s="13"/>
      <c r="N208" s="13"/>
      <c r="O208" s="13"/>
      <c r="P208" s="13"/>
      <c r="Q208" s="70"/>
      <c r="R208" s="13"/>
      <c r="S208" s="13"/>
      <c r="T208" s="33" t="s">
        <v>654</v>
      </c>
      <c r="U208" s="122"/>
      <c r="V208" s="176"/>
      <c r="W208" s="122" t="s">
        <v>158</v>
      </c>
      <c r="X208" s="13"/>
      <c r="Y208" s="33" t="s">
        <v>739</v>
      </c>
      <c r="Z208" s="13"/>
      <c r="AA208" s="70"/>
      <c r="AB208" s="122" t="s">
        <v>158</v>
      </c>
      <c r="AC208" s="13"/>
      <c r="AD208" s="233" t="s">
        <v>636</v>
      </c>
      <c r="AE208" s="122" t="s">
        <v>158</v>
      </c>
      <c r="AF208" s="176"/>
      <c r="AG208" s="13"/>
      <c r="AH208" s="13"/>
      <c r="AI208" s="13"/>
      <c r="AJ208" s="13"/>
      <c r="AK208" s="70"/>
      <c r="AL208" s="13"/>
      <c r="AM208" s="13"/>
      <c r="AN208" s="13"/>
    </row>
    <row r="209" spans="1:40" ht="56.25" customHeight="1">
      <c r="A209" s="159"/>
      <c r="B209" s="155"/>
      <c r="C209" s="156"/>
      <c r="D209" s="60"/>
      <c r="E209" s="61"/>
      <c r="F209" s="61"/>
      <c r="G209" s="62"/>
      <c r="H209" s="61"/>
      <c r="I209" s="61"/>
      <c r="J209" s="33"/>
      <c r="K209" s="33"/>
      <c r="L209" s="33"/>
      <c r="M209" s="13"/>
      <c r="N209" s="13"/>
      <c r="O209" s="13"/>
      <c r="P209" s="13"/>
      <c r="Q209" s="70"/>
      <c r="R209" s="13"/>
      <c r="S209" s="13"/>
      <c r="T209" s="33" t="s">
        <v>656</v>
      </c>
      <c r="U209" s="122"/>
      <c r="V209" s="122"/>
      <c r="W209" s="65"/>
      <c r="X209" s="122" t="s">
        <v>158</v>
      </c>
      <c r="Y209" s="33" t="s">
        <v>740</v>
      </c>
      <c r="Z209" s="13"/>
      <c r="AA209" s="70"/>
      <c r="AB209" s="13"/>
      <c r="AC209" s="122" t="s">
        <v>158</v>
      </c>
      <c r="AD209" s="240" t="s">
        <v>639</v>
      </c>
      <c r="AE209" s="122"/>
      <c r="AF209" s="70"/>
      <c r="AG209" s="122" t="s">
        <v>158</v>
      </c>
      <c r="AH209" s="13"/>
      <c r="AI209" s="13"/>
      <c r="AJ209" s="13"/>
      <c r="AK209" s="70"/>
      <c r="AL209" s="13"/>
      <c r="AM209" s="13"/>
      <c r="AN209" s="13"/>
    </row>
    <row r="210" spans="1:40" ht="102" customHeight="1">
      <c r="A210" s="159"/>
      <c r="B210" s="155"/>
      <c r="C210" s="156"/>
      <c r="D210" s="60"/>
      <c r="E210" s="61"/>
      <c r="F210" s="61"/>
      <c r="G210" s="62"/>
      <c r="H210" s="61"/>
      <c r="I210" s="61"/>
      <c r="J210" s="33"/>
      <c r="K210" s="33"/>
      <c r="L210" s="33"/>
      <c r="M210" s="13"/>
      <c r="N210" s="13"/>
      <c r="O210" s="13"/>
      <c r="P210" s="13"/>
      <c r="Q210" s="70"/>
      <c r="R210" s="13"/>
      <c r="S210" s="13"/>
      <c r="T210" s="33" t="s">
        <v>670</v>
      </c>
      <c r="U210" s="263" t="s">
        <v>158</v>
      </c>
      <c r="V210" s="176"/>
      <c r="W210" s="13"/>
      <c r="X210" s="13"/>
      <c r="Y210" s="297" t="s">
        <v>742</v>
      </c>
      <c r="Z210" s="263" t="s">
        <v>158</v>
      </c>
      <c r="AA210" s="70"/>
      <c r="AB210" s="13"/>
      <c r="AC210" s="13"/>
      <c r="AD210" s="240" t="s">
        <v>640</v>
      </c>
      <c r="AE210" s="122"/>
      <c r="AF210" s="70"/>
      <c r="AG210" s="122"/>
      <c r="AH210" s="122" t="s">
        <v>158</v>
      </c>
      <c r="AI210" s="13"/>
      <c r="AJ210" s="13"/>
      <c r="AK210" s="70"/>
      <c r="AL210" s="13"/>
      <c r="AM210" s="13"/>
      <c r="AN210" s="13"/>
    </row>
    <row r="211" spans="1:40" ht="102" customHeight="1">
      <c r="A211" s="159"/>
      <c r="B211" s="155"/>
      <c r="C211" s="156"/>
      <c r="D211" s="60"/>
      <c r="E211" s="61"/>
      <c r="F211" s="61"/>
      <c r="G211" s="62"/>
      <c r="H211" s="61"/>
      <c r="I211" s="61"/>
      <c r="J211" s="33"/>
      <c r="K211" s="33"/>
      <c r="L211" s="33"/>
      <c r="M211" s="13"/>
      <c r="N211" s="13"/>
      <c r="O211" s="13"/>
      <c r="P211" s="13"/>
      <c r="Q211" s="70"/>
      <c r="R211" s="13"/>
      <c r="S211" s="13"/>
      <c r="T211" s="264" t="s">
        <v>922</v>
      </c>
      <c r="U211" s="263" t="s">
        <v>158</v>
      </c>
      <c r="V211" s="176"/>
      <c r="W211" s="13"/>
      <c r="X211" s="13"/>
      <c r="Y211" s="264" t="s">
        <v>754</v>
      </c>
      <c r="Z211" s="263" t="s">
        <v>158</v>
      </c>
      <c r="AA211" s="70"/>
      <c r="AB211" s="13"/>
      <c r="AC211" s="13"/>
      <c r="AD211" s="264" t="s">
        <v>899</v>
      </c>
      <c r="AE211" s="263" t="s">
        <v>158</v>
      </c>
      <c r="AF211" s="70"/>
      <c r="AG211" s="122"/>
      <c r="AH211" s="122"/>
      <c r="AI211" s="13"/>
      <c r="AJ211" s="13"/>
      <c r="AK211" s="70"/>
      <c r="AL211" s="13"/>
      <c r="AM211" s="13"/>
      <c r="AN211" s="13"/>
    </row>
    <row r="212" spans="1:40" ht="102" customHeight="1">
      <c r="A212" s="159"/>
      <c r="B212" s="155"/>
      <c r="C212" s="156"/>
      <c r="D212" s="60"/>
      <c r="E212" s="61"/>
      <c r="F212" s="61"/>
      <c r="G212" s="62"/>
      <c r="H212" s="61"/>
      <c r="I212" s="61"/>
      <c r="J212" s="33"/>
      <c r="K212" s="33"/>
      <c r="L212" s="33"/>
      <c r="M212" s="13"/>
      <c r="N212" s="13"/>
      <c r="O212" s="13"/>
      <c r="P212" s="13"/>
      <c r="Q212" s="70"/>
      <c r="R212" s="13"/>
      <c r="S212" s="13"/>
      <c r="T212" s="114" t="s">
        <v>1171</v>
      </c>
      <c r="U212" s="263" t="s">
        <v>158</v>
      </c>
      <c r="V212" s="176"/>
      <c r="W212" s="13"/>
      <c r="X212" s="13"/>
      <c r="Y212" s="264" t="s">
        <v>729</v>
      </c>
      <c r="Z212" s="263" t="s">
        <v>158</v>
      </c>
      <c r="AA212" s="70"/>
      <c r="AB212" s="13"/>
      <c r="AC212" s="13"/>
      <c r="AD212" s="264" t="s">
        <v>909</v>
      </c>
      <c r="AE212" s="263" t="s">
        <v>158</v>
      </c>
      <c r="AF212" s="70"/>
      <c r="AG212" s="122"/>
      <c r="AH212" s="122"/>
      <c r="AI212" s="13"/>
      <c r="AJ212" s="13"/>
      <c r="AK212" s="70"/>
      <c r="AL212" s="13"/>
      <c r="AM212" s="13"/>
      <c r="AN212" s="13"/>
    </row>
    <row r="213" spans="1:40" ht="102" customHeight="1">
      <c r="A213" s="159"/>
      <c r="B213" s="155"/>
      <c r="C213" s="156"/>
      <c r="D213" s="60"/>
      <c r="E213" s="61"/>
      <c r="F213" s="61"/>
      <c r="G213" s="62"/>
      <c r="H213" s="61"/>
      <c r="I213" s="61"/>
      <c r="J213" s="33"/>
      <c r="K213" s="33"/>
      <c r="L213" s="33"/>
      <c r="M213" s="13"/>
      <c r="N213" s="13"/>
      <c r="O213" s="13"/>
      <c r="P213" s="13"/>
      <c r="Q213" s="70"/>
      <c r="R213" s="13"/>
      <c r="S213" s="13"/>
      <c r="T213" s="264" t="s">
        <v>1197</v>
      </c>
      <c r="U213" s="263" t="s">
        <v>158</v>
      </c>
      <c r="V213" s="176"/>
      <c r="W213" s="13"/>
      <c r="X213" s="13"/>
      <c r="Y213" s="264"/>
      <c r="Z213" s="263"/>
      <c r="AA213" s="70"/>
      <c r="AB213" s="13"/>
      <c r="AC213" s="13"/>
      <c r="AD213" s="264"/>
      <c r="AE213" s="263"/>
      <c r="AF213" s="70"/>
      <c r="AG213" s="122"/>
      <c r="AH213" s="122"/>
      <c r="AI213" s="13"/>
      <c r="AJ213" s="13"/>
      <c r="AK213" s="70"/>
      <c r="AL213" s="13"/>
      <c r="AM213" s="13"/>
      <c r="AN213" s="13"/>
    </row>
    <row r="214" spans="1:40" ht="84" customHeight="1">
      <c r="A214" s="159" t="s">
        <v>397</v>
      </c>
      <c r="B214" s="155" t="s">
        <v>390</v>
      </c>
      <c r="C214" s="156" t="s">
        <v>391</v>
      </c>
      <c r="D214" s="60"/>
      <c r="E214" s="61"/>
      <c r="F214" s="61"/>
      <c r="G214" s="62"/>
      <c r="H214" s="61"/>
      <c r="I214" s="61"/>
      <c r="J214" s="33"/>
      <c r="K214" s="33"/>
      <c r="L214" s="33"/>
      <c r="M214" s="13"/>
      <c r="N214" s="13"/>
      <c r="O214" s="63"/>
      <c r="P214" s="13"/>
      <c r="Q214" s="64"/>
      <c r="R214" s="13"/>
      <c r="S214" s="13"/>
      <c r="T214" s="33" t="s">
        <v>633</v>
      </c>
      <c r="U214" s="122" t="s">
        <v>158</v>
      </c>
      <c r="V214" s="64"/>
      <c r="W214" s="13"/>
      <c r="X214" s="13"/>
      <c r="Y214" s="33" t="s">
        <v>619</v>
      </c>
      <c r="Z214" s="122" t="s">
        <v>158</v>
      </c>
      <c r="AA214" s="64"/>
      <c r="AB214" s="13"/>
      <c r="AC214" s="13"/>
      <c r="AD214" s="114" t="s">
        <v>434</v>
      </c>
      <c r="AE214" s="230" t="s">
        <v>478</v>
      </c>
      <c r="AF214" s="64"/>
      <c r="AG214" s="13"/>
      <c r="AH214" s="13"/>
      <c r="AI214" s="63"/>
      <c r="AJ214" s="13"/>
      <c r="AK214" s="64"/>
      <c r="AL214" s="13"/>
      <c r="AM214" s="13"/>
      <c r="AN214" s="13"/>
    </row>
    <row r="215" spans="1:40" ht="60" customHeight="1">
      <c r="A215" s="159"/>
      <c r="B215" s="157"/>
      <c r="C215" s="158"/>
      <c r="D215" s="67"/>
      <c r="E215" s="68"/>
      <c r="F215" s="68"/>
      <c r="G215" s="69"/>
      <c r="H215" s="68"/>
      <c r="I215" s="68"/>
      <c r="J215" s="33"/>
      <c r="K215" s="33"/>
      <c r="L215" s="33"/>
      <c r="M215" s="70"/>
      <c r="N215" s="70"/>
      <c r="O215" s="259"/>
      <c r="P215" s="70"/>
      <c r="Q215" s="64"/>
      <c r="R215" s="70"/>
      <c r="S215" s="70"/>
      <c r="T215" s="172" t="s">
        <v>419</v>
      </c>
      <c r="U215" s="122"/>
      <c r="V215" s="64"/>
      <c r="W215" s="122" t="s">
        <v>158</v>
      </c>
      <c r="X215" s="70"/>
      <c r="Y215" s="33" t="s">
        <v>738</v>
      </c>
      <c r="Z215" s="33"/>
      <c r="AA215" s="122" t="s">
        <v>158</v>
      </c>
      <c r="AB215" s="33"/>
      <c r="AC215" s="33"/>
      <c r="AD215" s="248" t="s">
        <v>530</v>
      </c>
      <c r="AE215" s="230"/>
      <c r="AF215" s="122" t="s">
        <v>158</v>
      </c>
      <c r="AG215" s="70"/>
      <c r="AH215" s="70"/>
      <c r="AI215" s="63"/>
      <c r="AJ215" s="13"/>
      <c r="AK215" s="64"/>
      <c r="AL215" s="70"/>
      <c r="AM215" s="70"/>
      <c r="AN215" s="70"/>
    </row>
    <row r="216" spans="1:40" ht="60" customHeight="1">
      <c r="A216" s="159"/>
      <c r="B216" s="157"/>
      <c r="C216" s="158"/>
      <c r="D216" s="67"/>
      <c r="E216" s="68"/>
      <c r="F216" s="68"/>
      <c r="G216" s="69"/>
      <c r="H216" s="68"/>
      <c r="I216" s="68"/>
      <c r="J216" s="33"/>
      <c r="K216" s="33"/>
      <c r="L216" s="33"/>
      <c r="M216" s="70"/>
      <c r="N216" s="70"/>
      <c r="O216" s="259"/>
      <c r="P216" s="70"/>
      <c r="Q216" s="64"/>
      <c r="R216" s="70"/>
      <c r="S216" s="70"/>
      <c r="T216" s="247" t="s">
        <v>533</v>
      </c>
      <c r="U216" s="122"/>
      <c r="V216" s="122" t="s">
        <v>158</v>
      </c>
      <c r="W216" s="70"/>
      <c r="X216" s="70"/>
      <c r="Y216" s="33" t="s">
        <v>739</v>
      </c>
      <c r="Z216" s="13"/>
      <c r="AA216" s="70"/>
      <c r="AB216" s="122" t="s">
        <v>158</v>
      </c>
      <c r="AC216" s="13"/>
      <c r="AD216" s="233" t="s">
        <v>636</v>
      </c>
      <c r="AE216" s="122" t="s">
        <v>158</v>
      </c>
      <c r="AF216" s="176"/>
      <c r="AG216" s="70"/>
      <c r="AH216" s="70"/>
      <c r="AI216" s="63"/>
      <c r="AJ216" s="13"/>
      <c r="AK216" s="64"/>
      <c r="AL216" s="70"/>
      <c r="AM216" s="70"/>
      <c r="AN216" s="70"/>
    </row>
    <row r="217" spans="1:40" ht="60" customHeight="1">
      <c r="A217" s="159"/>
      <c r="B217" s="157"/>
      <c r="C217" s="158"/>
      <c r="D217" s="67"/>
      <c r="E217" s="68"/>
      <c r="F217" s="68"/>
      <c r="G217" s="69"/>
      <c r="H217" s="68"/>
      <c r="I217" s="68"/>
      <c r="J217" s="33"/>
      <c r="K217" s="33"/>
      <c r="L217" s="33"/>
      <c r="M217" s="70"/>
      <c r="N217" s="70"/>
      <c r="O217" s="259"/>
      <c r="P217" s="70"/>
      <c r="Q217" s="64"/>
      <c r="R217" s="70"/>
      <c r="S217" s="70"/>
      <c r="T217" s="33" t="s">
        <v>654</v>
      </c>
      <c r="U217" s="122"/>
      <c r="V217" s="176"/>
      <c r="W217" s="122"/>
      <c r="X217" s="122" t="s">
        <v>158</v>
      </c>
      <c r="Y217" s="33" t="s">
        <v>740</v>
      </c>
      <c r="Z217" s="13"/>
      <c r="AA217" s="70"/>
      <c r="AB217" s="13"/>
      <c r="AC217" s="122" t="s">
        <v>158</v>
      </c>
      <c r="AD217" s="240" t="s">
        <v>639</v>
      </c>
      <c r="AE217" s="122"/>
      <c r="AF217" s="70"/>
      <c r="AG217" s="122" t="s">
        <v>158</v>
      </c>
      <c r="AH217" s="70"/>
      <c r="AI217" s="63"/>
      <c r="AJ217" s="13"/>
      <c r="AK217" s="64"/>
      <c r="AL217" s="70"/>
      <c r="AM217" s="70"/>
      <c r="AN217" s="70"/>
    </row>
    <row r="218" spans="1:40" ht="96.75" customHeight="1">
      <c r="A218" s="159"/>
      <c r="B218" s="157"/>
      <c r="C218" s="158"/>
      <c r="D218" s="67"/>
      <c r="E218" s="68"/>
      <c r="F218" s="68"/>
      <c r="G218" s="69"/>
      <c r="H218" s="68"/>
      <c r="I218" s="68"/>
      <c r="J218" s="33"/>
      <c r="K218" s="33"/>
      <c r="L218" s="33"/>
      <c r="M218" s="70"/>
      <c r="N218" s="70"/>
      <c r="O218" s="259"/>
      <c r="P218" s="70"/>
      <c r="Q218" s="64"/>
      <c r="R218" s="70"/>
      <c r="S218" s="70"/>
      <c r="T218" s="33" t="s">
        <v>670</v>
      </c>
      <c r="U218" s="122" t="s">
        <v>158</v>
      </c>
      <c r="V218" s="176"/>
      <c r="W218" s="70"/>
      <c r="X218" s="70"/>
      <c r="Y218" s="297" t="s">
        <v>742</v>
      </c>
      <c r="Z218" s="263" t="s">
        <v>158</v>
      </c>
      <c r="AA218" s="64"/>
      <c r="AB218" s="70"/>
      <c r="AC218" s="70"/>
      <c r="AD218" s="240" t="s">
        <v>640</v>
      </c>
      <c r="AE218" s="122"/>
      <c r="AF218" s="70"/>
      <c r="AG218" s="122"/>
      <c r="AH218" s="122" t="s">
        <v>158</v>
      </c>
      <c r="AI218" s="63"/>
      <c r="AJ218" s="13"/>
      <c r="AK218" s="64"/>
      <c r="AL218" s="70"/>
      <c r="AM218" s="70"/>
      <c r="AN218" s="70"/>
    </row>
    <row r="219" spans="1:40" ht="72">
      <c r="A219" s="159"/>
      <c r="B219" s="157"/>
      <c r="C219" s="158"/>
      <c r="D219" s="67"/>
      <c r="E219" s="68"/>
      <c r="F219" s="68"/>
      <c r="G219" s="69"/>
      <c r="H219" s="68"/>
      <c r="I219" s="68"/>
      <c r="J219" s="33"/>
      <c r="K219" s="33"/>
      <c r="L219" s="33"/>
      <c r="M219" s="70"/>
      <c r="N219" s="70"/>
      <c r="O219" s="259"/>
      <c r="P219" s="70"/>
      <c r="Q219" s="64"/>
      <c r="R219" s="70"/>
      <c r="S219" s="70"/>
      <c r="T219" s="264" t="s">
        <v>756</v>
      </c>
      <c r="U219" s="263" t="s">
        <v>158</v>
      </c>
      <c r="V219" s="176"/>
      <c r="W219" s="70"/>
      <c r="X219" s="70"/>
      <c r="Y219" s="264" t="s">
        <v>754</v>
      </c>
      <c r="Z219" s="263" t="s">
        <v>158</v>
      </c>
      <c r="AA219" s="64"/>
      <c r="AB219" s="70"/>
      <c r="AC219" s="70"/>
      <c r="AD219" s="264" t="s">
        <v>899</v>
      </c>
      <c r="AE219" s="263" t="s">
        <v>158</v>
      </c>
      <c r="AF219" s="70"/>
      <c r="AG219" s="176"/>
      <c r="AH219" s="176"/>
      <c r="AI219" s="63"/>
      <c r="AJ219" s="13"/>
      <c r="AK219" s="64"/>
      <c r="AL219" s="70"/>
      <c r="AM219" s="70"/>
      <c r="AN219" s="70"/>
    </row>
    <row r="220" spans="1:40" ht="144">
      <c r="A220" s="159"/>
      <c r="B220" s="157"/>
      <c r="C220" s="158"/>
      <c r="D220" s="67"/>
      <c r="E220" s="68"/>
      <c r="F220" s="68"/>
      <c r="G220" s="69"/>
      <c r="H220" s="68"/>
      <c r="I220" s="68"/>
      <c r="J220" s="33"/>
      <c r="K220" s="33"/>
      <c r="L220" s="33"/>
      <c r="M220" s="70"/>
      <c r="N220" s="70"/>
      <c r="O220" s="259"/>
      <c r="P220" s="70"/>
      <c r="Q220" s="64"/>
      <c r="R220" s="70"/>
      <c r="S220" s="70"/>
      <c r="T220" s="114" t="s">
        <v>1171</v>
      </c>
      <c r="U220" s="263" t="s">
        <v>158</v>
      </c>
      <c r="V220" s="176"/>
      <c r="W220" s="70"/>
      <c r="X220" s="70"/>
      <c r="Y220" s="264" t="s">
        <v>729</v>
      </c>
      <c r="Z220" s="263" t="s">
        <v>158</v>
      </c>
      <c r="AA220" s="64"/>
      <c r="AB220" s="70"/>
      <c r="AC220" s="70"/>
      <c r="AD220" s="264" t="s">
        <v>909</v>
      </c>
      <c r="AE220" s="263" t="s">
        <v>158</v>
      </c>
      <c r="AF220" s="70"/>
      <c r="AG220" s="176"/>
      <c r="AH220" s="176"/>
      <c r="AI220" s="63"/>
      <c r="AJ220" s="13"/>
      <c r="AK220" s="64"/>
      <c r="AL220" s="70"/>
      <c r="AM220" s="70"/>
      <c r="AN220" s="70"/>
    </row>
    <row r="221" spans="1:40" ht="48">
      <c r="A221" s="159"/>
      <c r="B221" s="157"/>
      <c r="C221" s="158"/>
      <c r="D221" s="67"/>
      <c r="E221" s="68"/>
      <c r="F221" s="68"/>
      <c r="G221" s="69"/>
      <c r="H221" s="68"/>
      <c r="I221" s="68"/>
      <c r="J221" s="33"/>
      <c r="K221" s="33"/>
      <c r="L221" s="33"/>
      <c r="M221" s="70"/>
      <c r="N221" s="70"/>
      <c r="O221" s="259"/>
      <c r="P221" s="70"/>
      <c r="Q221" s="64"/>
      <c r="R221" s="70"/>
      <c r="S221" s="70"/>
      <c r="T221" s="264" t="s">
        <v>1197</v>
      </c>
      <c r="U221" s="263" t="s">
        <v>158</v>
      </c>
      <c r="V221" s="176"/>
      <c r="W221" s="70"/>
      <c r="X221" s="70"/>
      <c r="Y221" s="264"/>
      <c r="Z221" s="263"/>
      <c r="AA221" s="64"/>
      <c r="AB221" s="70"/>
      <c r="AC221" s="70"/>
      <c r="AD221" s="264"/>
      <c r="AE221" s="263"/>
      <c r="AF221" s="70"/>
      <c r="AG221" s="176"/>
      <c r="AH221" s="176"/>
      <c r="AI221" s="63"/>
      <c r="AJ221" s="13"/>
      <c r="AK221" s="64"/>
      <c r="AL221" s="70"/>
      <c r="AM221" s="70"/>
      <c r="AN221" s="70"/>
    </row>
    <row r="222" spans="1:40" ht="124.5" customHeight="1">
      <c r="A222" s="159" t="s">
        <v>396</v>
      </c>
      <c r="B222" s="169" t="s">
        <v>394</v>
      </c>
      <c r="C222" s="170" t="s">
        <v>395</v>
      </c>
      <c r="D222" s="67"/>
      <c r="E222" s="68"/>
      <c r="F222" s="68"/>
      <c r="G222" s="69"/>
      <c r="H222" s="68"/>
      <c r="I222" s="68"/>
      <c r="J222" s="33" t="s">
        <v>16</v>
      </c>
      <c r="K222" s="33"/>
      <c r="L222" s="122" t="s">
        <v>158</v>
      </c>
      <c r="M222" s="70"/>
      <c r="N222" s="70"/>
      <c r="O222" s="33" t="s">
        <v>531</v>
      </c>
      <c r="P222" s="70"/>
      <c r="Q222" s="67"/>
      <c r="R222" s="70"/>
      <c r="S222" s="70"/>
      <c r="T222" s="160" t="s">
        <v>634</v>
      </c>
      <c r="U222" s="122" t="s">
        <v>158</v>
      </c>
      <c r="V222" s="72"/>
      <c r="W222" s="66"/>
      <c r="X222" s="70"/>
      <c r="Y222" s="33" t="s">
        <v>619</v>
      </c>
      <c r="Z222" s="122" t="s">
        <v>158</v>
      </c>
      <c r="AA222" s="64"/>
      <c r="AB222" s="67"/>
      <c r="AC222" s="70"/>
      <c r="AD222" s="114" t="s">
        <v>434</v>
      </c>
      <c r="AE222" s="230" t="s">
        <v>478</v>
      </c>
      <c r="AF222" s="70"/>
      <c r="AG222" s="70"/>
      <c r="AH222" s="70"/>
      <c r="AI222" s="229" t="s">
        <v>518</v>
      </c>
      <c r="AJ222" s="230" t="s">
        <v>478</v>
      </c>
      <c r="AK222" s="70"/>
      <c r="AL222" s="70"/>
      <c r="AM222" s="70"/>
      <c r="AN222" s="160" t="s">
        <v>464</v>
      </c>
    </row>
    <row r="223" spans="1:40" ht="124.5" customHeight="1">
      <c r="A223" s="159"/>
      <c r="B223" s="235"/>
      <c r="C223" s="236"/>
      <c r="D223" s="67"/>
      <c r="E223" s="68"/>
      <c r="F223" s="68"/>
      <c r="G223" s="69"/>
      <c r="H223" s="68"/>
      <c r="I223" s="68"/>
      <c r="J223" s="33"/>
      <c r="K223" s="33"/>
      <c r="L223" s="122"/>
      <c r="M223" s="70"/>
      <c r="N223" s="70"/>
      <c r="O223" s="70"/>
      <c r="P223" s="70"/>
      <c r="Q223" s="67"/>
      <c r="R223" s="70"/>
      <c r="S223" s="70"/>
      <c r="T223" s="160" t="s">
        <v>420</v>
      </c>
      <c r="U223" s="122"/>
      <c r="V223" s="72"/>
      <c r="W223" s="122" t="s">
        <v>158</v>
      </c>
      <c r="X223" s="70"/>
      <c r="Y223" s="33" t="s">
        <v>738</v>
      </c>
      <c r="Z223" s="33"/>
      <c r="AA223" s="122" t="s">
        <v>158</v>
      </c>
      <c r="AB223" s="33"/>
      <c r="AC223" s="33"/>
      <c r="AD223" s="240" t="s">
        <v>637</v>
      </c>
      <c r="AE223" s="122" t="s">
        <v>158</v>
      </c>
      <c r="AF223" s="70"/>
      <c r="AG223" s="70"/>
      <c r="AH223" s="70"/>
      <c r="AI223" s="241" t="s">
        <v>518</v>
      </c>
      <c r="AJ223" s="242" t="s">
        <v>478</v>
      </c>
      <c r="AK223" s="70"/>
      <c r="AL223" s="70"/>
      <c r="AM223" s="70"/>
      <c r="AN223" s="160"/>
    </row>
    <row r="224" spans="1:40" ht="124.5" customHeight="1">
      <c r="A224" s="159"/>
      <c r="B224" s="235"/>
      <c r="C224" s="236"/>
      <c r="D224" s="67"/>
      <c r="E224" s="68"/>
      <c r="F224" s="68"/>
      <c r="G224" s="69"/>
      <c r="H224" s="68"/>
      <c r="I224" s="68"/>
      <c r="J224" s="33"/>
      <c r="K224" s="33"/>
      <c r="L224" s="122"/>
      <c r="M224" s="70"/>
      <c r="N224" s="70"/>
      <c r="O224" s="70"/>
      <c r="P224" s="70"/>
      <c r="Q224" s="67"/>
      <c r="R224" s="70"/>
      <c r="S224" s="70"/>
      <c r="T224" s="240" t="s">
        <v>526</v>
      </c>
      <c r="U224" s="122"/>
      <c r="V224" s="122" t="s">
        <v>158</v>
      </c>
      <c r="W224" s="66"/>
      <c r="X224" s="70"/>
      <c r="Y224" s="33" t="s">
        <v>739</v>
      </c>
      <c r="Z224" s="13"/>
      <c r="AA224" s="70"/>
      <c r="AB224" s="122" t="s">
        <v>158</v>
      </c>
      <c r="AC224" s="13"/>
      <c r="AD224" s="248" t="s">
        <v>530</v>
      </c>
      <c r="AE224" s="230"/>
      <c r="AF224" s="122" t="s">
        <v>158</v>
      </c>
      <c r="AG224" s="70"/>
      <c r="AH224" s="70"/>
      <c r="AI224" s="241" t="s">
        <v>528</v>
      </c>
      <c r="AJ224" s="242"/>
      <c r="AK224" s="242" t="s">
        <v>478</v>
      </c>
      <c r="AL224" s="70"/>
      <c r="AM224" s="70"/>
      <c r="AN224" s="160"/>
    </row>
    <row r="225" spans="1:40" ht="124.5" customHeight="1">
      <c r="A225" s="159"/>
      <c r="B225" s="235"/>
      <c r="C225" s="236"/>
      <c r="D225" s="67"/>
      <c r="E225" s="68"/>
      <c r="F225" s="68"/>
      <c r="G225" s="69"/>
      <c r="H225" s="68"/>
      <c r="I225" s="68"/>
      <c r="J225" s="33"/>
      <c r="K225" s="33"/>
      <c r="L225" s="122"/>
      <c r="M225" s="70"/>
      <c r="N225" s="70"/>
      <c r="O225" s="70"/>
      <c r="P225" s="70"/>
      <c r="Q225" s="67"/>
      <c r="R225" s="70"/>
      <c r="S225" s="70"/>
      <c r="T225" s="33" t="s">
        <v>654</v>
      </c>
      <c r="U225" s="122"/>
      <c r="V225" s="176"/>
      <c r="W225" s="122"/>
      <c r="X225" s="122" t="s">
        <v>158</v>
      </c>
      <c r="Y225" s="33" t="s">
        <v>740</v>
      </c>
      <c r="Z225" s="13"/>
      <c r="AA225" s="70"/>
      <c r="AB225" s="13"/>
      <c r="AC225" s="122" t="s">
        <v>158</v>
      </c>
      <c r="AD225" s="240" t="s">
        <v>639</v>
      </c>
      <c r="AE225" s="122"/>
      <c r="AF225" s="70"/>
      <c r="AG225" s="122" t="s">
        <v>158</v>
      </c>
      <c r="AH225" s="70"/>
      <c r="AI225" s="287" t="s">
        <v>736</v>
      </c>
      <c r="AJ225" s="288"/>
      <c r="AK225" s="288"/>
      <c r="AL225" s="242" t="s">
        <v>478</v>
      </c>
      <c r="AM225" s="70"/>
      <c r="AN225" s="160"/>
    </row>
    <row r="226" spans="1:40" ht="124.5" customHeight="1">
      <c r="A226" s="159"/>
      <c r="B226" s="235"/>
      <c r="C226" s="236"/>
      <c r="D226" s="67"/>
      <c r="E226" s="68"/>
      <c r="F226" s="68"/>
      <c r="G226" s="69"/>
      <c r="H226" s="68"/>
      <c r="I226" s="68"/>
      <c r="J226" s="33"/>
      <c r="K226" s="33"/>
      <c r="L226" s="122"/>
      <c r="M226" s="70"/>
      <c r="N226" s="70"/>
      <c r="O226" s="70"/>
      <c r="P226" s="70"/>
      <c r="Q226" s="67"/>
      <c r="R226" s="70"/>
      <c r="S226" s="70"/>
      <c r="T226" s="264" t="s">
        <v>928</v>
      </c>
      <c r="U226" s="263" t="s">
        <v>158</v>
      </c>
      <c r="V226" s="122"/>
      <c r="W226" s="66"/>
      <c r="X226" s="70"/>
      <c r="Y226" s="297" t="s">
        <v>742</v>
      </c>
      <c r="Z226" s="263" t="s">
        <v>158</v>
      </c>
      <c r="AA226" s="64"/>
      <c r="AB226" s="67"/>
      <c r="AC226" s="70"/>
      <c r="AD226" s="240" t="s">
        <v>640</v>
      </c>
      <c r="AE226" s="122"/>
      <c r="AF226" s="70"/>
      <c r="AG226" s="122"/>
      <c r="AH226" s="122" t="s">
        <v>158</v>
      </c>
      <c r="AI226" s="287" t="s">
        <v>737</v>
      </c>
      <c r="AJ226" s="288"/>
      <c r="AK226" s="288"/>
      <c r="AL226" s="70"/>
      <c r="AM226" s="242" t="s">
        <v>478</v>
      </c>
      <c r="AN226" s="160"/>
    </row>
    <row r="227" spans="1:40" ht="96">
      <c r="A227" s="159"/>
      <c r="B227" s="235"/>
      <c r="C227" s="236"/>
      <c r="D227" s="67"/>
      <c r="E227" s="68"/>
      <c r="F227" s="68"/>
      <c r="G227" s="69"/>
      <c r="H227" s="68"/>
      <c r="I227" s="68"/>
      <c r="J227" s="33"/>
      <c r="K227" s="33"/>
      <c r="L227" s="122"/>
      <c r="M227" s="70"/>
      <c r="N227" s="70"/>
      <c r="O227" s="70"/>
      <c r="P227" s="70"/>
      <c r="Q227" s="67"/>
      <c r="R227" s="70"/>
      <c r="S227" s="70"/>
      <c r="T227" s="114" t="s">
        <v>1171</v>
      </c>
      <c r="U227" s="263" t="s">
        <v>158</v>
      </c>
      <c r="V227" s="122"/>
      <c r="W227" s="66"/>
      <c r="X227" s="70"/>
      <c r="Y227" s="264" t="s">
        <v>754</v>
      </c>
      <c r="Z227" s="263" t="s">
        <v>158</v>
      </c>
      <c r="AA227" s="64"/>
      <c r="AB227" s="67"/>
      <c r="AC227" s="70"/>
      <c r="AD227" s="264" t="s">
        <v>899</v>
      </c>
      <c r="AE227" s="263" t="s">
        <v>158</v>
      </c>
      <c r="AF227" s="70"/>
      <c r="AG227" s="122"/>
      <c r="AH227" s="122"/>
      <c r="AI227" s="264" t="s">
        <v>935</v>
      </c>
      <c r="AJ227" s="263" t="s">
        <v>158</v>
      </c>
      <c r="AK227" s="288"/>
      <c r="AL227" s="70"/>
      <c r="AM227" s="242"/>
      <c r="AN227" s="160"/>
    </row>
    <row r="228" spans="1:40" ht="124.5" customHeight="1">
      <c r="A228" s="159"/>
      <c r="B228" s="235"/>
      <c r="C228" s="236"/>
      <c r="D228" s="67"/>
      <c r="E228" s="68"/>
      <c r="F228" s="68"/>
      <c r="G228" s="69"/>
      <c r="H228" s="68"/>
      <c r="I228" s="68"/>
      <c r="J228" s="33"/>
      <c r="K228" s="33"/>
      <c r="L228" s="122"/>
      <c r="M228" s="70"/>
      <c r="N228" s="70"/>
      <c r="O228" s="70"/>
      <c r="P228" s="70"/>
      <c r="Q228" s="67"/>
      <c r="R228" s="70"/>
      <c r="S228" s="70"/>
      <c r="T228" s="264" t="s">
        <v>1197</v>
      </c>
      <c r="U228" s="263" t="s">
        <v>158</v>
      </c>
      <c r="V228" s="122"/>
      <c r="W228" s="66"/>
      <c r="X228" s="70"/>
      <c r="Y228" s="264"/>
      <c r="Z228" s="263"/>
      <c r="AA228" s="64"/>
      <c r="AB228" s="67"/>
      <c r="AC228" s="70"/>
      <c r="AD228" s="264" t="s">
        <v>909</v>
      </c>
      <c r="AE228" s="263" t="s">
        <v>158</v>
      </c>
      <c r="AF228" s="70"/>
      <c r="AG228" s="122"/>
      <c r="AH228" s="122"/>
      <c r="AI228" s="287"/>
      <c r="AJ228" s="288"/>
      <c r="AK228" s="288"/>
      <c r="AL228" s="70"/>
      <c r="AM228" s="242"/>
      <c r="AN228" s="160"/>
    </row>
    <row r="229" spans="1:40" ht="124.5" customHeight="1">
      <c r="A229" s="159"/>
      <c r="B229" s="235"/>
      <c r="C229" s="236"/>
      <c r="D229" s="67"/>
      <c r="E229" s="68"/>
      <c r="F229" s="68"/>
      <c r="G229" s="69"/>
      <c r="H229" s="68"/>
      <c r="I229" s="68"/>
      <c r="J229" s="33"/>
      <c r="K229" s="33"/>
      <c r="L229" s="122"/>
      <c r="M229" s="70"/>
      <c r="N229" s="70"/>
      <c r="O229" s="70"/>
      <c r="P229" s="70"/>
      <c r="Q229" s="67"/>
      <c r="R229" s="70"/>
      <c r="S229" s="70"/>
      <c r="T229" s="264"/>
      <c r="U229" s="263"/>
      <c r="V229" s="122"/>
      <c r="W229" s="66"/>
      <c r="X229" s="70"/>
      <c r="Y229" s="264"/>
      <c r="Z229" s="263"/>
      <c r="AA229" s="64"/>
      <c r="AB229" s="67"/>
      <c r="AC229" s="70"/>
      <c r="AD229" s="264"/>
      <c r="AE229" s="263"/>
      <c r="AF229" s="70"/>
      <c r="AG229" s="122"/>
      <c r="AH229" s="122"/>
      <c r="AI229" s="287"/>
      <c r="AJ229" s="288"/>
      <c r="AK229" s="288"/>
      <c r="AL229" s="70"/>
      <c r="AM229" s="242"/>
      <c r="AN229" s="160"/>
    </row>
    <row r="230" spans="1:40" ht="95.25" customHeight="1">
      <c r="A230" s="108" t="s">
        <v>396</v>
      </c>
      <c r="B230" s="147" t="s">
        <v>388</v>
      </c>
      <c r="C230" s="148" t="s">
        <v>389</v>
      </c>
      <c r="D230" s="60"/>
      <c r="E230" s="61"/>
      <c r="F230" s="61"/>
      <c r="G230" s="62"/>
      <c r="H230" s="61"/>
      <c r="I230" s="61"/>
      <c r="J230" s="33" t="s">
        <v>399</v>
      </c>
      <c r="K230" s="33"/>
      <c r="L230" s="33"/>
      <c r="M230" s="13"/>
      <c r="N230" s="13"/>
      <c r="O230" s="13"/>
      <c r="P230" s="13"/>
      <c r="Q230" s="60"/>
      <c r="R230" s="13"/>
      <c r="S230" s="13"/>
      <c r="T230" s="172" t="s">
        <v>635</v>
      </c>
      <c r="U230" s="122" t="s">
        <v>158</v>
      </c>
      <c r="V230" s="73"/>
      <c r="W230" s="65"/>
      <c r="X230" s="13"/>
      <c r="Y230" s="33" t="s">
        <v>619</v>
      </c>
      <c r="Z230" s="122" t="s">
        <v>158</v>
      </c>
      <c r="AA230" s="73"/>
      <c r="AB230" s="60"/>
      <c r="AC230" s="13"/>
      <c r="AD230" s="114" t="s">
        <v>434</v>
      </c>
      <c r="AE230" s="230" t="s">
        <v>478</v>
      </c>
      <c r="AF230" s="13"/>
      <c r="AG230" s="13"/>
      <c r="AH230" s="13"/>
      <c r="AI230" s="13"/>
      <c r="AJ230" s="13"/>
      <c r="AK230" s="13"/>
      <c r="AL230" s="13"/>
      <c r="AM230" s="13"/>
      <c r="AN230" s="13"/>
    </row>
    <row r="231" spans="1:40" ht="111">
      <c r="A231" s="108"/>
      <c r="B231" s="56"/>
      <c r="C231" s="108"/>
      <c r="D231" s="60"/>
      <c r="E231" s="60"/>
      <c r="F231" s="60"/>
      <c r="G231" s="60"/>
      <c r="H231" s="60"/>
      <c r="I231" s="60"/>
      <c r="J231" s="108"/>
      <c r="K231" s="60"/>
      <c r="L231" s="60"/>
      <c r="M231" s="60"/>
      <c r="N231" s="60"/>
      <c r="O231" s="60"/>
      <c r="P231" s="60"/>
      <c r="Q231" s="60"/>
      <c r="R231" s="60"/>
      <c r="S231" s="60"/>
      <c r="T231" s="172" t="s">
        <v>673</v>
      </c>
      <c r="U231" s="122" t="s">
        <v>158</v>
      </c>
      <c r="V231" s="122"/>
      <c r="W231" s="60"/>
      <c r="X231" s="60"/>
      <c r="Y231" s="33" t="s">
        <v>738</v>
      </c>
      <c r="Z231" s="33"/>
      <c r="AA231" s="122" t="s">
        <v>158</v>
      </c>
      <c r="AB231" s="33"/>
      <c r="AC231" s="33"/>
      <c r="AD231" s="248" t="s">
        <v>530</v>
      </c>
      <c r="AE231" s="230"/>
      <c r="AF231" s="122" t="s">
        <v>158</v>
      </c>
      <c r="AG231" s="60"/>
      <c r="AH231" s="60"/>
      <c r="AI231" s="60"/>
      <c r="AJ231" s="60"/>
      <c r="AK231" s="60"/>
      <c r="AL231" s="60"/>
      <c r="AM231" s="60"/>
      <c r="AN231" s="60"/>
    </row>
    <row r="232" spans="1:40" ht="55.5">
      <c r="A232" s="108"/>
      <c r="B232" s="56"/>
      <c r="C232" s="108"/>
      <c r="D232" s="60"/>
      <c r="E232" s="60"/>
      <c r="F232" s="60"/>
      <c r="G232" s="60"/>
      <c r="H232" s="60"/>
      <c r="I232" s="60"/>
      <c r="J232" s="108"/>
      <c r="K232" s="60"/>
      <c r="L232" s="60"/>
      <c r="M232" s="60"/>
      <c r="N232" s="60"/>
      <c r="O232" s="60"/>
      <c r="P232" s="60"/>
      <c r="Q232" s="60"/>
      <c r="R232" s="60"/>
      <c r="S232" s="60"/>
      <c r="T232" s="172" t="s">
        <v>421</v>
      </c>
      <c r="U232" s="60"/>
      <c r="V232" s="122" t="s">
        <v>158</v>
      </c>
      <c r="W232" s="60"/>
      <c r="X232" s="60"/>
      <c r="Y232" s="33" t="s">
        <v>739</v>
      </c>
      <c r="Z232" s="13"/>
      <c r="AA232" s="70"/>
      <c r="AB232" s="122" t="s">
        <v>158</v>
      </c>
      <c r="AC232" s="13"/>
      <c r="AD232" s="240" t="s">
        <v>636</v>
      </c>
      <c r="AE232" s="122" t="s">
        <v>158</v>
      </c>
      <c r="AF232" s="60"/>
      <c r="AG232" s="60"/>
      <c r="AH232" s="60"/>
      <c r="AI232" s="60"/>
      <c r="AJ232" s="60"/>
      <c r="AK232" s="60"/>
      <c r="AL232" s="60"/>
      <c r="AM232" s="60"/>
      <c r="AN232" s="60"/>
    </row>
    <row r="233" spans="1:40" ht="48">
      <c r="A233" s="108"/>
      <c r="B233" s="56"/>
      <c r="C233" s="108"/>
      <c r="D233" s="60"/>
      <c r="E233" s="60"/>
      <c r="F233" s="60"/>
      <c r="G233" s="60"/>
      <c r="H233" s="60"/>
      <c r="I233" s="60"/>
      <c r="J233" s="108"/>
      <c r="K233" s="60"/>
      <c r="L233" s="60"/>
      <c r="M233" s="60"/>
      <c r="N233" s="60"/>
      <c r="O233" s="60"/>
      <c r="P233" s="60"/>
      <c r="Q233" s="60"/>
      <c r="R233" s="60"/>
      <c r="S233" s="60"/>
      <c r="T233" s="33" t="s">
        <v>655</v>
      </c>
      <c r="U233" s="122"/>
      <c r="V233" s="176"/>
      <c r="W233" s="122" t="s">
        <v>158</v>
      </c>
      <c r="X233" s="122"/>
      <c r="Y233" s="33" t="s">
        <v>740</v>
      </c>
      <c r="Z233" s="13"/>
      <c r="AA233" s="70"/>
      <c r="AB233" s="13"/>
      <c r="AC233" s="122" t="s">
        <v>158</v>
      </c>
      <c r="AD233" s="240" t="s">
        <v>639</v>
      </c>
      <c r="AE233" s="122"/>
      <c r="AF233" s="13"/>
      <c r="AG233" s="122" t="s">
        <v>158</v>
      </c>
      <c r="AH233" s="60"/>
      <c r="AI233" s="60"/>
      <c r="AJ233" s="60"/>
      <c r="AK233" s="60"/>
      <c r="AL233" s="60"/>
      <c r="AM233" s="60"/>
      <c r="AN233" s="60"/>
    </row>
    <row r="234" spans="1:40" ht="96">
      <c r="A234" s="159"/>
      <c r="B234" s="298"/>
      <c r="C234" s="159"/>
      <c r="D234" s="67"/>
      <c r="E234" s="67"/>
      <c r="F234" s="67"/>
      <c r="G234" s="67"/>
      <c r="H234" s="67"/>
      <c r="I234" s="67"/>
      <c r="J234" s="159"/>
      <c r="K234" s="67"/>
      <c r="L234" s="67"/>
      <c r="M234" s="67"/>
      <c r="N234" s="67"/>
      <c r="O234" s="67"/>
      <c r="P234" s="67"/>
      <c r="Q234" s="67"/>
      <c r="R234" s="67"/>
      <c r="S234" s="67"/>
      <c r="T234" s="160" t="s">
        <v>654</v>
      </c>
      <c r="U234" s="176"/>
      <c r="V234" s="176"/>
      <c r="W234" s="176"/>
      <c r="X234" s="176" t="s">
        <v>158</v>
      </c>
      <c r="Y234" s="297" t="s">
        <v>742</v>
      </c>
      <c r="Z234" s="263" t="s">
        <v>158</v>
      </c>
      <c r="AA234" s="67"/>
      <c r="AB234" s="67"/>
      <c r="AC234" s="67"/>
      <c r="AD234" s="284" t="s">
        <v>640</v>
      </c>
      <c r="AE234" s="176"/>
      <c r="AF234" s="70"/>
      <c r="AG234" s="176"/>
      <c r="AH234" s="176" t="s">
        <v>158</v>
      </c>
      <c r="AI234" s="67"/>
      <c r="AJ234" s="67"/>
      <c r="AK234" s="67"/>
      <c r="AL234" s="67"/>
      <c r="AM234" s="67"/>
      <c r="AN234" s="67"/>
    </row>
    <row r="235" spans="1:40" ht="115.5" customHeight="1">
      <c r="A235" s="159"/>
      <c r="B235" s="377"/>
      <c r="C235" s="159"/>
      <c r="D235" s="67"/>
      <c r="E235" s="67"/>
      <c r="F235" s="67"/>
      <c r="G235" s="67"/>
      <c r="H235" s="67"/>
      <c r="I235" s="67"/>
      <c r="J235" s="159"/>
      <c r="K235" s="67"/>
      <c r="L235" s="67"/>
      <c r="M235" s="67"/>
      <c r="N235" s="67"/>
      <c r="O235" s="67"/>
      <c r="P235" s="67"/>
      <c r="Q235" s="67"/>
      <c r="R235" s="67"/>
      <c r="S235" s="67"/>
      <c r="T235" s="264" t="s">
        <v>935</v>
      </c>
      <c r="U235" s="263" t="s">
        <v>158</v>
      </c>
      <c r="V235" s="67"/>
      <c r="W235" s="67"/>
      <c r="X235" s="67"/>
      <c r="Y235" s="366" t="s">
        <v>754</v>
      </c>
      <c r="Z235" s="313" t="s">
        <v>158</v>
      </c>
      <c r="AA235" s="67"/>
      <c r="AB235" s="67"/>
      <c r="AC235" s="67"/>
      <c r="AD235" s="366" t="s">
        <v>895</v>
      </c>
      <c r="AE235" s="313" t="s">
        <v>158</v>
      </c>
      <c r="AF235" s="67"/>
      <c r="AG235" s="67"/>
      <c r="AH235" s="67"/>
      <c r="AI235" s="67"/>
      <c r="AJ235" s="67"/>
      <c r="AK235" s="67"/>
      <c r="AL235" s="67"/>
      <c r="AM235" s="67"/>
      <c r="AN235" s="67"/>
    </row>
    <row r="236" spans="1:40" ht="144">
      <c r="A236" s="108"/>
      <c r="B236" s="56"/>
      <c r="C236" s="108"/>
      <c r="D236" s="60"/>
      <c r="E236" s="60"/>
      <c r="F236" s="60"/>
      <c r="G236" s="60"/>
      <c r="H236" s="60"/>
      <c r="I236" s="60"/>
      <c r="J236" s="108"/>
      <c r="K236" s="60"/>
      <c r="L236" s="60"/>
      <c r="M236" s="60"/>
      <c r="N236" s="60"/>
      <c r="O236" s="60"/>
      <c r="P236" s="60"/>
      <c r="Q236" s="60"/>
      <c r="R236" s="60"/>
      <c r="S236" s="60"/>
      <c r="T236" s="114" t="s">
        <v>1171</v>
      </c>
      <c r="U236" s="263" t="s">
        <v>158</v>
      </c>
      <c r="V236" s="60"/>
      <c r="W236" s="60"/>
      <c r="X236" s="60"/>
      <c r="Y236" s="264" t="s">
        <v>729</v>
      </c>
      <c r="Z236" s="263" t="s">
        <v>158</v>
      </c>
      <c r="AA236" s="60"/>
      <c r="AB236" s="60"/>
      <c r="AC236" s="60"/>
      <c r="AD236" s="264" t="s">
        <v>909</v>
      </c>
      <c r="AE236" s="263" t="s">
        <v>158</v>
      </c>
      <c r="AF236" s="60"/>
      <c r="AG236" s="60"/>
      <c r="AH236" s="60"/>
      <c r="AI236" s="60"/>
      <c r="AJ236" s="60"/>
      <c r="AK236" s="60"/>
      <c r="AL236" s="60"/>
      <c r="AM236" s="60"/>
      <c r="AN236" s="60"/>
    </row>
    <row r="237" spans="1:40" ht="144">
      <c r="A237" s="108"/>
      <c r="B237" s="56"/>
      <c r="C237" s="108"/>
      <c r="D237" s="60"/>
      <c r="E237" s="60"/>
      <c r="F237" s="60"/>
      <c r="G237" s="60"/>
      <c r="H237" s="60"/>
      <c r="I237" s="60"/>
      <c r="J237" s="108"/>
      <c r="K237" s="60"/>
      <c r="L237" s="60"/>
      <c r="M237" s="60"/>
      <c r="N237" s="60"/>
      <c r="O237" s="60"/>
      <c r="P237" s="60"/>
      <c r="Q237" s="60"/>
      <c r="R237" s="60"/>
      <c r="S237" s="60"/>
      <c r="T237" s="439" t="s">
        <v>1188</v>
      </c>
      <c r="U237" s="263" t="s">
        <v>158</v>
      </c>
      <c r="V237" s="60"/>
      <c r="W237" s="60"/>
      <c r="X237" s="60"/>
      <c r="Y237" s="60"/>
      <c r="Z237" s="60"/>
      <c r="AA237" s="60"/>
      <c r="AB237" s="60"/>
      <c r="AC237" s="60"/>
      <c r="AD237" s="60"/>
      <c r="AE237" s="60"/>
      <c r="AF237" s="60"/>
      <c r="AG237" s="60"/>
      <c r="AH237" s="60"/>
      <c r="AI237" s="60"/>
      <c r="AJ237" s="60"/>
      <c r="AK237" s="60"/>
      <c r="AL237" s="60"/>
      <c r="AM237" s="60"/>
      <c r="AN237" s="60"/>
    </row>
    <row r="238" spans="1:40" ht="48">
      <c r="A238" s="108"/>
      <c r="B238" s="56"/>
      <c r="C238" s="108"/>
      <c r="D238" s="60"/>
      <c r="E238" s="60"/>
      <c r="F238" s="60"/>
      <c r="G238" s="60"/>
      <c r="H238" s="60"/>
      <c r="I238" s="60"/>
      <c r="J238" s="108"/>
      <c r="K238" s="60"/>
      <c r="L238" s="60"/>
      <c r="M238" s="60"/>
      <c r="N238" s="60"/>
      <c r="O238" s="60"/>
      <c r="P238" s="60"/>
      <c r="Q238" s="60"/>
      <c r="R238" s="60"/>
      <c r="S238" s="60"/>
      <c r="T238" s="264" t="s">
        <v>1197</v>
      </c>
      <c r="U238" s="263" t="s">
        <v>158</v>
      </c>
      <c r="V238" s="60"/>
      <c r="W238" s="60"/>
      <c r="X238" s="60"/>
      <c r="Y238" s="60"/>
      <c r="Z238" s="60"/>
      <c r="AA238" s="60"/>
      <c r="AB238" s="60"/>
      <c r="AC238" s="60"/>
      <c r="AD238" s="60"/>
      <c r="AE238" s="60"/>
      <c r="AF238" s="60"/>
      <c r="AG238" s="60"/>
      <c r="AH238" s="60"/>
      <c r="AI238" s="60"/>
      <c r="AJ238" s="60"/>
      <c r="AK238" s="60"/>
      <c r="AL238" s="60"/>
      <c r="AM238" s="60"/>
      <c r="AN238" s="60"/>
    </row>
    <row r="239" spans="1:40" ht="72">
      <c r="A239" s="108"/>
      <c r="B239" s="56"/>
      <c r="C239" s="108"/>
      <c r="D239" s="60"/>
      <c r="E239" s="60"/>
      <c r="F239" s="60"/>
      <c r="G239" s="60"/>
      <c r="H239" s="60"/>
      <c r="I239" s="60"/>
      <c r="J239" s="108"/>
      <c r="K239" s="60"/>
      <c r="L239" s="60"/>
      <c r="M239" s="60"/>
      <c r="N239" s="60"/>
      <c r="O239" s="60"/>
      <c r="P239" s="60"/>
      <c r="Q239" s="60"/>
      <c r="R239" s="60"/>
      <c r="S239" s="60"/>
      <c r="T239" s="264" t="s">
        <v>1213</v>
      </c>
      <c r="U239" s="263" t="s">
        <v>158</v>
      </c>
      <c r="V239" s="60"/>
      <c r="W239" s="60"/>
      <c r="X239" s="60"/>
      <c r="Y239" s="60"/>
      <c r="Z239" s="60"/>
      <c r="AA239" s="60"/>
      <c r="AB239" s="60"/>
      <c r="AC239" s="60"/>
      <c r="AD239" s="60"/>
      <c r="AE239" s="60"/>
      <c r="AF239" s="60"/>
      <c r="AG239" s="60"/>
      <c r="AH239" s="60"/>
      <c r="AI239" s="60"/>
      <c r="AJ239" s="60"/>
      <c r="AK239" s="60"/>
      <c r="AL239" s="60"/>
      <c r="AM239" s="60"/>
      <c r="AN239" s="60"/>
    </row>
    <row r="240" spans="1:40" ht="96">
      <c r="A240" s="108"/>
      <c r="B240" s="56"/>
      <c r="C240" s="108"/>
      <c r="D240" s="60"/>
      <c r="E240" s="60"/>
      <c r="F240" s="60"/>
      <c r="G240" s="60"/>
      <c r="H240" s="60"/>
      <c r="I240" s="60"/>
      <c r="J240" s="108"/>
      <c r="K240" s="60"/>
      <c r="L240" s="60"/>
      <c r="M240" s="60"/>
      <c r="N240" s="60"/>
      <c r="O240" s="60"/>
      <c r="P240" s="60"/>
      <c r="Q240" s="60"/>
      <c r="R240" s="60"/>
      <c r="S240" s="60"/>
      <c r="T240" s="264" t="s">
        <v>1265</v>
      </c>
      <c r="U240" s="263" t="s">
        <v>158</v>
      </c>
      <c r="V240" s="60"/>
      <c r="W240" s="60"/>
      <c r="X240" s="60"/>
      <c r="Y240" s="60"/>
      <c r="Z240" s="60"/>
      <c r="AA240" s="60"/>
      <c r="AB240" s="60"/>
      <c r="AC240" s="60"/>
      <c r="AD240" s="60"/>
      <c r="AE240" s="60"/>
      <c r="AF240" s="60"/>
      <c r="AG240" s="60"/>
      <c r="AH240" s="60"/>
      <c r="AI240" s="60"/>
      <c r="AJ240" s="60"/>
      <c r="AK240" s="60"/>
      <c r="AL240" s="60"/>
      <c r="AM240" s="60"/>
      <c r="AN240" s="60"/>
    </row>
  </sheetData>
  <mergeCells count="26">
    <mergeCell ref="G5:G6"/>
    <mergeCell ref="H5:H6"/>
    <mergeCell ref="I5:I6"/>
    <mergeCell ref="AN5:AN6"/>
    <mergeCell ref="AI5:AI6"/>
    <mergeCell ref="AJ5:AM5"/>
    <mergeCell ref="U5:X5"/>
    <mergeCell ref="Y5:Y6"/>
    <mergeCell ref="Z5:AC5"/>
    <mergeCell ref="AD5:AD6"/>
    <mergeCell ref="A1:AL1"/>
    <mergeCell ref="A2:AL2"/>
    <mergeCell ref="A3:AL3"/>
    <mergeCell ref="A4:AL4"/>
    <mergeCell ref="B5:B6"/>
    <mergeCell ref="C5:C6"/>
    <mergeCell ref="D5:D6"/>
    <mergeCell ref="E5:E6"/>
    <mergeCell ref="J5:J6"/>
    <mergeCell ref="K5:N5"/>
    <mergeCell ref="O5:O6"/>
    <mergeCell ref="P5:S5"/>
    <mergeCell ref="T5:T6"/>
    <mergeCell ref="AE5:AH5"/>
    <mergeCell ref="A5:A6"/>
    <mergeCell ref="F5:F6"/>
  </mergeCells>
  <conditionalFormatting sqref="C7:C13">
    <cfRule type="duplicateValues" dxfId="67" priority="25" stopIfTrue="1"/>
  </conditionalFormatting>
  <conditionalFormatting sqref="C14:C20">
    <cfRule type="duplicateValues" dxfId="66" priority="24" stopIfTrue="1"/>
  </conditionalFormatting>
  <conditionalFormatting sqref="C21:C29">
    <cfRule type="duplicateValues" dxfId="65" priority="22" stopIfTrue="1"/>
  </conditionalFormatting>
  <conditionalFormatting sqref="C30:C36">
    <cfRule type="duplicateValues" dxfId="64" priority="21" stopIfTrue="1"/>
  </conditionalFormatting>
  <conditionalFormatting sqref="C37:C43">
    <cfRule type="duplicateValues" dxfId="63" priority="20" stopIfTrue="1"/>
  </conditionalFormatting>
  <conditionalFormatting sqref="C53:C61">
    <cfRule type="duplicateValues" dxfId="62" priority="18" stopIfTrue="1"/>
  </conditionalFormatting>
  <conditionalFormatting sqref="C71:C78">
    <cfRule type="duplicateValues" dxfId="61" priority="17" stopIfTrue="1"/>
  </conditionalFormatting>
  <conditionalFormatting sqref="C79:C87">
    <cfRule type="duplicateValues" dxfId="60" priority="16" stopIfTrue="1"/>
  </conditionalFormatting>
  <conditionalFormatting sqref="C62:C70">
    <cfRule type="duplicateValues" dxfId="59" priority="14" stopIfTrue="1"/>
  </conditionalFormatting>
  <conditionalFormatting sqref="C88:C94">
    <cfRule type="duplicateValues" dxfId="58" priority="13" stopIfTrue="1"/>
  </conditionalFormatting>
  <conditionalFormatting sqref="C101:C107">
    <cfRule type="duplicateValues" dxfId="57" priority="11" stopIfTrue="1"/>
  </conditionalFormatting>
  <conditionalFormatting sqref="C127:C134">
    <cfRule type="duplicateValues" dxfId="56" priority="10" stopIfTrue="1"/>
  </conditionalFormatting>
  <conditionalFormatting sqref="C142:C149">
    <cfRule type="duplicateValues" dxfId="55" priority="8" stopIfTrue="1"/>
  </conditionalFormatting>
  <conditionalFormatting sqref="C150:C156">
    <cfRule type="duplicateValues" dxfId="54" priority="7" stopIfTrue="1"/>
  </conditionalFormatting>
  <conditionalFormatting sqref="C157:C163">
    <cfRule type="duplicateValues" dxfId="53" priority="6" stopIfTrue="1"/>
  </conditionalFormatting>
  <conditionalFormatting sqref="C164:C173">
    <cfRule type="duplicateValues" dxfId="52" priority="5" stopIfTrue="1"/>
  </conditionalFormatting>
  <conditionalFormatting sqref="C174:C180">
    <cfRule type="duplicateValues" dxfId="51" priority="4" stopIfTrue="1"/>
  </conditionalFormatting>
  <conditionalFormatting sqref="C181:C189">
    <cfRule type="duplicateValues" dxfId="50" priority="3" stopIfTrue="1"/>
  </conditionalFormatting>
  <conditionalFormatting sqref="C222:C229">
    <cfRule type="duplicateValues" dxfId="49" priority="2" stopIfTrue="1"/>
  </conditionalFormatting>
  <conditionalFormatting sqref="C95:C100">
    <cfRule type="duplicateValues" dxfId="48" priority="103" stopIfTrue="1"/>
  </conditionalFormatting>
  <conditionalFormatting sqref="T25:T27">
    <cfRule type="duplicateValues" dxfId="47" priority="1" stopIfTrue="1"/>
  </conditionalFormatting>
  <conditionalFormatting sqref="C44:C52">
    <cfRule type="duplicateValues" dxfId="46" priority="140" stopIfTrue="1"/>
  </conditionalFormatting>
  <conditionalFormatting sqref="C135:C141">
    <cfRule type="duplicateValues" dxfId="45" priority="141" stopIfTrue="1"/>
  </conditionalFormatting>
  <pageMargins left="0.7" right="0.7" top="0.75" bottom="0.75" header="0.3" footer="0.3"/>
  <pageSetup paperSize="8" scale="5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19</vt:i4>
      </vt:variant>
      <vt:variant>
        <vt:lpstr>ช่วงที่มีชื่อ</vt:lpstr>
      </vt:variant>
      <vt:variant>
        <vt:i4>1</vt:i4>
      </vt:variant>
    </vt:vector>
  </HeadingPairs>
  <TitlesOfParts>
    <vt:vector size="20" baseType="lpstr">
      <vt:lpstr>แผนพัฒนาสายวิชาการ</vt:lpstr>
      <vt:lpstr>ติดตามสายวิชาการ</vt:lpstr>
      <vt:lpstr>สรุปสายวิชาการ1</vt:lpstr>
      <vt:lpstr>สรุปสายวิชาการ2</vt:lpstr>
      <vt:lpstr>สรุปสายวิชาการ3</vt:lpstr>
      <vt:lpstr>สรุปสายวิชาการ4</vt:lpstr>
      <vt:lpstr>สรุปสายวิชาการ5</vt:lpstr>
      <vt:lpstr>สรุปสายวิชาการ6</vt:lpstr>
      <vt:lpstr>แผนพัฒนาสายสนับสนุน</vt:lpstr>
      <vt:lpstr>ติดตามสายสนับสนุน</vt:lpstr>
      <vt:lpstr>สรุปสายสนับสนุน1</vt:lpstr>
      <vt:lpstr>สรุปสายสนับสนุน2</vt:lpstr>
      <vt:lpstr>สรุปสายสนับสนุน3</vt:lpstr>
      <vt:lpstr>สรุปสายสนับสนุน4</vt:lpstr>
      <vt:lpstr>สรุปสายสนับสนุน5</vt:lpstr>
      <vt:lpstr>สรุปสายสนุบสนุน6</vt:lpstr>
      <vt:lpstr>สรุปสายสนับสนุน7</vt:lpstr>
      <vt:lpstr>สรุปสายสนับสนุน8</vt:lpstr>
      <vt:lpstr>สรุป</vt:lpstr>
      <vt:lpstr>แผนพัฒนาสายวิชาการ!Print_Titles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Mananya</cp:lastModifiedBy>
  <cp:lastPrinted>2021-06-30T11:21:35Z</cp:lastPrinted>
  <dcterms:created xsi:type="dcterms:W3CDTF">2020-03-12T02:03:54Z</dcterms:created>
  <dcterms:modified xsi:type="dcterms:W3CDTF">2021-10-05T07:47:16Z</dcterms:modified>
</cp:coreProperties>
</file>